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<sst xmlns="http://schemas.openxmlformats.org/spreadsheetml/2006/main" count="615" uniqueCount="315">
  <si>
    <t>23.05.2022</t>
  </si>
  <si>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</si>
  <si>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</si>
  <si>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 xml:space="preserve">Первоуральск ШУ 12 и старше комплекс 98 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</si>
  <si>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</si>
  <si>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</si>
  <si>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</si>
  <si>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</si>
  <si>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</si>
  <si>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</si>
  <si>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</si>
  <si>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</si>
  <si>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</si>
  <si>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</si>
  <si>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</si>
  <si>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883</t>
  </si>
  <si>
    <t>Каша пшенная молочная жидкая с маслом сливочным</t>
  </si>
  <si>
    <t>200</t>
  </si>
  <si>
    <t>16,42</t>
  </si>
  <si>
    <t>5,8</t>
  </si>
  <si>
    <t>9</t>
  </si>
  <si>
    <t>31,8</t>
  </si>
  <si>
    <t>Бутерброды</t>
  </si>
  <si>
    <t>3</t>
  </si>
  <si>
    <t xml:space="preserve">Бутерброд с маслом сливочным и сыром </t>
  </si>
  <si>
    <t>40</t>
  </si>
  <si>
    <t>20</t>
  </si>
  <si>
    <t>116,1</t>
  </si>
  <si>
    <t>4,68</t>
  </si>
  <si>
    <t>6</t>
  </si>
  <si>
    <t>12,11</t>
  </si>
  <si>
    <t>гор.напиток</t>
  </si>
  <si>
    <t>686</t>
  </si>
  <si>
    <t>Чай с лимоном*</t>
  </si>
  <si>
    <t>5,05</t>
  </si>
  <si>
    <t>59,9</t>
  </si>
  <si>
    <t>0,06</t>
  </si>
  <si>
    <t>15,16</t>
  </si>
  <si>
    <t>Хлеб, мучные изделия</t>
  </si>
  <si>
    <t>897,01</t>
  </si>
  <si>
    <t>Хлеб пшеничный 1с обогащенный</t>
  </si>
  <si>
    <t>15</t>
  </si>
  <si>
    <t>1,53</t>
  </si>
  <si>
    <t>0,11</t>
  </si>
  <si>
    <t>0,74</t>
  </si>
  <si>
    <t>Итого за Завтрак</t>
  </si>
  <si>
    <t>43</t>
  </si>
  <si>
    <t>10,65</t>
  </si>
  <si>
    <t>59,81</t>
  </si>
  <si>
    <t>Обед</t>
  </si>
  <si>
    <t>Суп</t>
  </si>
  <si>
    <t>1 181</t>
  </si>
  <si>
    <t>Суп из разных овощей*</t>
  </si>
  <si>
    <t>16,67</t>
  </si>
  <si>
    <t>0,72</t>
  </si>
  <si>
    <t>1</t>
  </si>
  <si>
    <t>3,39</t>
  </si>
  <si>
    <t>Второе блюдо</t>
  </si>
  <si>
    <t>1 054,01</t>
  </si>
  <si>
    <t>Котлеты Детские из мяса птицы</t>
  </si>
  <si>
    <t>24,19</t>
  </si>
  <si>
    <t>9,33</t>
  </si>
  <si>
    <t>8</t>
  </si>
  <si>
    <t>9,59</t>
  </si>
  <si>
    <t>Гарнир</t>
  </si>
  <si>
    <t>1 032</t>
  </si>
  <si>
    <t>Каша гречневая вязкая*</t>
  </si>
  <si>
    <t>8,95</t>
  </si>
  <si>
    <t>4,03</t>
  </si>
  <si>
    <t>4</t>
  </si>
  <si>
    <t>20,8</t>
  </si>
  <si>
    <t>Напиток</t>
  </si>
  <si>
    <t>828</t>
  </si>
  <si>
    <t>Чай с сахаром*</t>
  </si>
  <si>
    <t>2,65</t>
  </si>
  <si>
    <t>14,97</t>
  </si>
  <si>
    <t>897</t>
  </si>
  <si>
    <t>Хлеб пшеничный витаминизированный</t>
  </si>
  <si>
    <t>1,32</t>
  </si>
  <si>
    <t>1,19</t>
  </si>
  <si>
    <t>7,25</t>
  </si>
  <si>
    <t>1 186</t>
  </si>
  <si>
    <t>Хлеб ржано-пшеничный обогащенный</t>
  </si>
  <si>
    <t>1,22</t>
  </si>
  <si>
    <t>1,14</t>
  </si>
  <si>
    <t>7,48</t>
  </si>
  <si>
    <t>Итого за Обед</t>
  </si>
  <si>
    <t>55</t>
  </si>
  <si>
    <t>16,41</t>
  </si>
  <si>
    <t>13</t>
  </si>
  <si>
    <t>63,48</t>
  </si>
  <si>
    <t>Итого за день</t>
  </si>
  <si>
    <t>98</t>
  </si>
  <si>
    <t>27,06</t>
  </si>
  <si>
    <t>28</t>
  </si>
  <si>
    <t>123,29</t>
  </si>
  <si>
    <t>Заведующий производством</t>
  </si>
  <si>
    <t>24.05.2022</t>
  </si>
  <si>
    <t>848</t>
  </si>
  <si>
    <t>Каша (пшено,рис) жидкая  молочная с маслом сливочным</t>
  </si>
  <si>
    <t>20,52</t>
  </si>
  <si>
    <t>4,12</t>
  </si>
  <si>
    <t>5</t>
  </si>
  <si>
    <t>36,39</t>
  </si>
  <si>
    <t>808</t>
  </si>
  <si>
    <t>Бутерброд с маслом сливочным</t>
  </si>
  <si>
    <t>30</t>
  </si>
  <si>
    <t>12,63</t>
  </si>
  <si>
    <t>113,3</t>
  </si>
  <si>
    <t>1,88</t>
  </si>
  <si>
    <t>12,41</t>
  </si>
  <si>
    <t>854</t>
  </si>
  <si>
    <t xml:space="preserve">Чай с молоком </t>
  </si>
  <si>
    <t>8,15</t>
  </si>
  <si>
    <t>62</t>
  </si>
  <si>
    <t>1,37</t>
  </si>
  <si>
    <t>2</t>
  </si>
  <si>
    <t>10,64</t>
  </si>
  <si>
    <t>1,7</t>
  </si>
  <si>
    <t>60,18</t>
  </si>
  <si>
    <t>1 030</t>
  </si>
  <si>
    <t>Рассольник ленинградский со сметаной*</t>
  </si>
  <si>
    <t>12,58</t>
  </si>
  <si>
    <t>2,11</t>
  </si>
  <si>
    <t>15,01</t>
  </si>
  <si>
    <t>1 085,01</t>
  </si>
  <si>
    <t>Тефтели из мяса птицы с рисом</t>
  </si>
  <si>
    <t>17,53</t>
  </si>
  <si>
    <t>10,12</t>
  </si>
  <si>
    <t>6,12</t>
  </si>
  <si>
    <t>995</t>
  </si>
  <si>
    <t>Пюре картофельное</t>
  </si>
  <si>
    <t>20,1</t>
  </si>
  <si>
    <t>4,08</t>
  </si>
  <si>
    <t>24,96</t>
  </si>
  <si>
    <t>2,43</t>
  </si>
  <si>
    <t>1,24</t>
  </si>
  <si>
    <t>1,12</t>
  </si>
  <si>
    <t>18,64</t>
  </si>
  <si>
    <t>17</t>
  </si>
  <si>
    <t>75,79</t>
  </si>
  <si>
    <t>26,12</t>
  </si>
  <si>
    <t>135,97</t>
  </si>
  <si>
    <t>25.05.2022</t>
  </si>
  <si>
    <t>1 111</t>
  </si>
  <si>
    <t>Каша ячневая молочная жидкая с маслом сливочным</t>
  </si>
  <si>
    <t>20,57</t>
  </si>
  <si>
    <t>4,2</t>
  </si>
  <si>
    <t>26,2</t>
  </si>
  <si>
    <t>Бутерброды, сыр, масло</t>
  </si>
  <si>
    <t>810</t>
  </si>
  <si>
    <t xml:space="preserve">Бутерброд с сыром </t>
  </si>
  <si>
    <t>15,53</t>
  </si>
  <si>
    <t>88,4</t>
  </si>
  <si>
    <t>3,75</t>
  </si>
  <si>
    <t>12,31</t>
  </si>
  <si>
    <t>4,11</t>
  </si>
  <si>
    <t>2,79</t>
  </si>
  <si>
    <t>47</t>
  </si>
  <si>
    <t>0,15</t>
  </si>
  <si>
    <t>0,98</t>
  </si>
  <si>
    <t>8,1</t>
  </si>
  <si>
    <t>11</t>
  </si>
  <si>
    <t>54,46</t>
  </si>
  <si>
    <t>140</t>
  </si>
  <si>
    <t>Суп картофельный с вермишелью</t>
  </si>
  <si>
    <t>6,8</t>
  </si>
  <si>
    <t>1,94</t>
  </si>
  <si>
    <t>13,95</t>
  </si>
  <si>
    <t>1 296</t>
  </si>
  <si>
    <t>Фрикасе из мяса птицы со сметанным соусом*</t>
  </si>
  <si>
    <t>34,28</t>
  </si>
  <si>
    <t>23,32</t>
  </si>
  <si>
    <t>24</t>
  </si>
  <si>
    <t>0,23</t>
  </si>
  <si>
    <t>991</t>
  </si>
  <si>
    <t>Рис отварной *</t>
  </si>
  <si>
    <t>7,01</t>
  </si>
  <si>
    <t>3,83</t>
  </si>
  <si>
    <t>40,03</t>
  </si>
  <si>
    <t>928</t>
  </si>
  <si>
    <t xml:space="preserve">Компот из смеси сухофруктов </t>
  </si>
  <si>
    <t>4,47</t>
  </si>
  <si>
    <t>96,2</t>
  </si>
  <si>
    <t>0,46</t>
  </si>
  <si>
    <t>22,5</t>
  </si>
  <si>
    <t>1,28</t>
  </si>
  <si>
    <t>1,58</t>
  </si>
  <si>
    <t>9,66</t>
  </si>
  <si>
    <t>1,16</t>
  </si>
  <si>
    <t>9,98</t>
  </si>
  <si>
    <t>32,66</t>
  </si>
  <si>
    <t>32</t>
  </si>
  <si>
    <t>96,35</t>
  </si>
  <si>
    <t>40,76</t>
  </si>
  <si>
    <t>150,81</t>
  </si>
  <si>
    <t>26.05.2022</t>
  </si>
  <si>
    <t>846</t>
  </si>
  <si>
    <t>Каша овсяная Геркулес  вязкая молочная с маслом сливочным</t>
  </si>
  <si>
    <t>22,29</t>
  </si>
  <si>
    <t>5,94</t>
  </si>
  <si>
    <t>35,99</t>
  </si>
  <si>
    <t>14,82</t>
  </si>
  <si>
    <t>3,9</t>
  </si>
  <si>
    <t>1,99</t>
  </si>
  <si>
    <t>7,93</t>
  </si>
  <si>
    <t>64,11</t>
  </si>
  <si>
    <t>1 021</t>
  </si>
  <si>
    <t>Борщ с капустой,картофелем и сметаной*</t>
  </si>
  <si>
    <t>13,83</t>
  </si>
  <si>
    <t>1,47</t>
  </si>
  <si>
    <t>8,29</t>
  </si>
  <si>
    <t>1 069</t>
  </si>
  <si>
    <t>Суфле из рыбы*</t>
  </si>
  <si>
    <t>26,63</t>
  </si>
  <si>
    <t>13,22</t>
  </si>
  <si>
    <t>6,36</t>
  </si>
  <si>
    <t>516</t>
  </si>
  <si>
    <t>Макаронные изделия отварные с маслом*</t>
  </si>
  <si>
    <t>6,07</t>
  </si>
  <si>
    <t>5,92</t>
  </si>
  <si>
    <t>35,96</t>
  </si>
  <si>
    <t>917,02</t>
  </si>
  <si>
    <t>Компот из ягод*</t>
  </si>
  <si>
    <t>6,26</t>
  </si>
  <si>
    <t>79,8</t>
  </si>
  <si>
    <t>19,96</t>
  </si>
  <si>
    <t>1,05</t>
  </si>
  <si>
    <t>22,94</t>
  </si>
  <si>
    <t>14</t>
  </si>
  <si>
    <t>85,3</t>
  </si>
  <si>
    <t>30,87</t>
  </si>
  <si>
    <t>31</t>
  </si>
  <si>
    <t>149,41</t>
  </si>
  <si>
    <t>27.05.2022</t>
  </si>
  <si>
    <t>852</t>
  </si>
  <si>
    <t>Каша манная жидкая  молочная с маслом сливочным</t>
  </si>
  <si>
    <t>15,74</t>
  </si>
  <si>
    <t>27,11</t>
  </si>
  <si>
    <t>12,17</t>
  </si>
  <si>
    <t>919</t>
  </si>
  <si>
    <t>Какао с молоком*</t>
  </si>
  <si>
    <t>12,9</t>
  </si>
  <si>
    <t>114,5</t>
  </si>
  <si>
    <t>3,77</t>
  </si>
  <si>
    <t>15,73</t>
  </si>
  <si>
    <t>2,19</t>
  </si>
  <si>
    <t>15,15</t>
  </si>
  <si>
    <t>12</t>
  </si>
  <si>
    <t>56,13</t>
  </si>
  <si>
    <t>124</t>
  </si>
  <si>
    <t>Щи из свежей капусты с картофелем со сметаной*</t>
  </si>
  <si>
    <t>1,65</t>
  </si>
  <si>
    <t>8,08</t>
  </si>
  <si>
    <t>255</t>
  </si>
  <si>
    <t>Биточки из курицы</t>
  </si>
  <si>
    <t>28,66</t>
  </si>
  <si>
    <t>12,55</t>
  </si>
  <si>
    <t>11,58</t>
  </si>
  <si>
    <t>512</t>
  </si>
  <si>
    <t>Рис припущенный*</t>
  </si>
  <si>
    <t>7,06</t>
  </si>
  <si>
    <t>3,71</t>
  </si>
  <si>
    <t>38,9</t>
  </si>
  <si>
    <t>2,55</t>
  </si>
  <si>
    <t>1,73</t>
  </si>
  <si>
    <t>1,17</t>
  </si>
  <si>
    <t>20,63</t>
  </si>
  <si>
    <t>90,67</t>
  </si>
  <si>
    <t>35,78</t>
  </si>
  <si>
    <t>36</t>
  </si>
  <si>
    <t>146,8</t>
  </si>
  <si>
    <t>28.05.2022</t>
  </si>
  <si>
    <t>1 013</t>
  </si>
  <si>
    <t>Каша пшеничная молочная жидкая с маслом сливочным</t>
  </si>
  <si>
    <t>21,2</t>
  </si>
  <si>
    <t>6,01</t>
  </si>
  <si>
    <t>7</t>
  </si>
  <si>
    <t>20,24</t>
  </si>
  <si>
    <t>Сок,фрукт</t>
  </si>
  <si>
    <t>15,12</t>
  </si>
  <si>
    <t>2,7</t>
  </si>
  <si>
    <t>3,98</t>
  </si>
  <si>
    <t>8,04</t>
  </si>
  <si>
    <t>48,6</t>
  </si>
  <si>
    <t>1 049</t>
  </si>
  <si>
    <t>Суп-пюре из гороха*</t>
  </si>
  <si>
    <t>4,83</t>
  </si>
  <si>
    <t>5,59</t>
  </si>
  <si>
    <t>15,84</t>
  </si>
  <si>
    <t>943</t>
  </si>
  <si>
    <t>Гренки из пшеничного хлеба</t>
  </si>
  <si>
    <t>2,26</t>
  </si>
  <si>
    <t>1,9</t>
  </si>
  <si>
    <t>11,59</t>
  </si>
  <si>
    <t>1 060</t>
  </si>
  <si>
    <t xml:space="preserve">Шницель из птицы </t>
  </si>
  <si>
    <t>31,45</t>
  </si>
  <si>
    <t>14,33</t>
  </si>
  <si>
    <t>16</t>
  </si>
  <si>
    <t>13,82</t>
  </si>
  <si>
    <t>998</t>
  </si>
  <si>
    <t>Каша гречневая рассыпчатая</t>
  </si>
  <si>
    <t>11,64</t>
  </si>
  <si>
    <t>5,72</t>
  </si>
  <si>
    <t>29,48</t>
  </si>
  <si>
    <t>3,34</t>
  </si>
  <si>
    <t>0,05</t>
  </si>
  <si>
    <t>13,65</t>
  </si>
  <si>
    <t>1,48</t>
  </si>
  <si>
    <t>29,12</t>
  </si>
  <si>
    <t>94,36</t>
  </si>
  <si>
    <t>37,16</t>
  </si>
  <si>
    <t>37</t>
  </si>
  <si>
    <t>142,96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</si>
</sst>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sz val="8"/>
      <name val="Times New Roman"/>
      <family val="0"/>
    </font>
    <font>
      <b/>
      <i/>
      <sz val="14"/>
      <name val="Times New Roman"/>
      <family val="0"/>
    </font>
    <font>
      <b/>
      <i/>
      <sz val="24"/>
      <name val="Times New Roman"/>
      <family val="0"/>
    </font>
    <font>
      <b/>
      <sz val="10"/>
      <name val="Times New Roman"/>
      <family val="0"/>
    </font>
    <font>
      <b/>
      <i/>
      <u val="single"/>
      <sz val="12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2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32"/>
  <sheetViews>
    <sheetView tabSelected="1" zoomScalePageLayoutView="0" workbookViewId="0" topLeftCell="A120">
      <selection activeCell="O131" sqref="O131"/>
    </sheetView>
  </sheetViews>
  <sheetFormatPr defaultColWidth="9.33203125" defaultRowHeight="11.25"/>
  <cols>
    <col min="1" max="1" width="10.5" style="2" customWidth="1"/>
    <col min="2" max="2" width="2.33203125" style="2" customWidth="1"/>
    <col min="3" max="3" width="10.16015625" style="2" customWidth="1"/>
    <col min="4" max="4" width="1.5" style="2" customWidth="1"/>
    <col min="5" max="5" width="18.66015625" style="2" customWidth="1"/>
    <col min="6" max="6" width="12.83203125" style="2" customWidth="1"/>
    <col min="7" max="7" width="10.16015625" style="2" customWidth="1"/>
    <col min="8" max="8" width="16.83203125" style="2" customWidth="1"/>
    <col min="9" max="9" width="3.33203125" style="2" customWidth="1"/>
    <col min="10" max="10" width="2.83203125" style="2" customWidth="1"/>
    <col min="11" max="11" width="8.83203125" style="2" customWidth="1"/>
    <col min="12" max="12" width="1.66796875" style="2" customWidth="1"/>
    <col min="13" max="13" width="10.66015625" style="2" customWidth="1"/>
    <col min="14" max="14" width="1.171875" style="2" customWidth="1"/>
    <col min="15" max="15" width="12.33203125" style="2" customWidth="1"/>
    <col min="16" max="16" width="7" style="2" customWidth="1"/>
    <col min="17" max="17" width="0.82421875" style="2" customWidth="1"/>
    <col min="18" max="18" width="8.33203125" style="2" customWidth="1"/>
    <col min="19" max="19" width="13.5" style="2" customWidth="1"/>
    <col min="20" max="16384" width="10.66015625" style="0" customWidth="1"/>
  </cols>
  <sheetData>
    <row r="1" s="2" customFormat="1" ht="18.75" customHeight="1">
      <c r="S1" s="3" t="s">
        <v>0</v>
      </c>
    </row>
    <row r="2" spans="1:19" ht="73.5" customHeight="1">
      <c r="A2" s="1" t="s">
        <v>1</v>
      </c>
      <c r="B2" s="1"/>
      <c r="C2" s="1"/>
      <c r="D2"/>
      <c r="E2"/>
      <c r="F2"/>
      <c r="G2"/>
      <c r="H2"/>
      <c r="I2"/>
      <c r="J2"/>
      <c r="K2"/>
      <c r="L2"/>
      <c r="M2" s="1" t="s">
        <v>2</v>
      </c>
      <c r="N2" s="1"/>
      <c r="O2" s="1"/>
      <c r="P2" s="1"/>
      <c r="Q2" s="1"/>
      <c r="R2" s="1"/>
      <c r="S2"/>
    </row>
    <row r="3" spans="4:19" s="2" customFormat="1" ht="32.25" customHeight="1">
      <c r="D3" s="15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="2" customFormat="1" ht="3.75" customHeight="1"/>
    <row r="5" spans="1:19" s="2" customFormat="1" ht="24.75" customHeight="1">
      <c r="A5" s="4" t="s">
        <v>4</v>
      </c>
      <c r="B5" s="16" t="s">
        <v>5</v>
      </c>
      <c r="C5" s="16"/>
      <c r="D5" s="16" t="s">
        <v>6</v>
      </c>
      <c r="E5" s="16"/>
      <c r="F5" s="16"/>
      <c r="G5" s="16"/>
      <c r="H5" s="16"/>
      <c r="I5" s="16"/>
      <c r="J5" s="16"/>
      <c r="K5" s="16" t="s">
        <v>7</v>
      </c>
      <c r="L5" s="16"/>
      <c r="M5" s="16" t="s">
        <v>8</v>
      </c>
      <c r="N5" s="16"/>
      <c r="O5" s="4" t="s">
        <v>9</v>
      </c>
      <c r="P5" s="17" t="s">
        <v>10</v>
      </c>
      <c r="Q5" s="17"/>
      <c r="R5" s="5" t="s">
        <v>11</v>
      </c>
      <c r="S5" s="5" t="s">
        <v>12</v>
      </c>
    </row>
    <row r="6" spans="4:19" s="2" customFormat="1" ht="18" customHeight="1">
      <c r="D6" s="18" t="s">
        <v>13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2" customFormat="1" ht="39" customHeight="1">
      <c r="A7" s="6" t="s">
        <v>14</v>
      </c>
      <c r="B7" s="19" t="s">
        <v>15</v>
      </c>
      <c r="C7" s="19"/>
      <c r="D7" s="20" t="s">
        <v>16</v>
      </c>
      <c r="E7" s="20"/>
      <c r="F7" s="20"/>
      <c r="G7" s="20"/>
      <c r="H7" s="20"/>
      <c r="I7" s="20"/>
      <c r="J7" s="20"/>
      <c r="K7" s="19">
        <v>300</v>
      </c>
      <c r="L7" s="19"/>
      <c r="M7" s="19" t="s">
        <v>18</v>
      </c>
      <c r="N7" s="19"/>
      <c r="O7" s="7">
        <v>397.6</v>
      </c>
      <c r="P7" s="21" t="s">
        <v>19</v>
      </c>
      <c r="Q7" s="21"/>
      <c r="R7" s="7" t="s">
        <v>20</v>
      </c>
      <c r="S7" s="7" t="s">
        <v>21</v>
      </c>
    </row>
    <row r="8" spans="1:19" s="2" customFormat="1" ht="30.75" customHeight="1">
      <c r="A8" s="6" t="s">
        <v>22</v>
      </c>
      <c r="B8" s="19" t="s">
        <v>23</v>
      </c>
      <c r="C8" s="19"/>
      <c r="D8" s="20" t="s">
        <v>24</v>
      </c>
      <c r="E8" s="20"/>
      <c r="F8" s="20"/>
      <c r="G8" s="20"/>
      <c r="H8" s="20"/>
      <c r="I8" s="20"/>
      <c r="J8" s="20"/>
      <c r="K8" s="19" t="s">
        <v>25</v>
      </c>
      <c r="L8" s="19"/>
      <c r="M8" s="19" t="s">
        <v>26</v>
      </c>
      <c r="N8" s="19"/>
      <c r="O8" s="7" t="s">
        <v>27</v>
      </c>
      <c r="P8" s="21" t="s">
        <v>28</v>
      </c>
      <c r="Q8" s="21"/>
      <c r="R8" s="7" t="s">
        <v>29</v>
      </c>
      <c r="S8" s="7" t="s">
        <v>30</v>
      </c>
    </row>
    <row r="9" spans="1:19" s="2" customFormat="1" ht="30.75" customHeight="1">
      <c r="A9" s="6" t="s">
        <v>31</v>
      </c>
      <c r="B9" s="19" t="s">
        <v>32</v>
      </c>
      <c r="C9" s="19"/>
      <c r="D9" s="20" t="s">
        <v>33</v>
      </c>
      <c r="E9" s="20"/>
      <c r="F9" s="20"/>
      <c r="G9" s="20"/>
      <c r="H9" s="20"/>
      <c r="I9" s="20"/>
      <c r="J9" s="20"/>
      <c r="K9" s="19" t="s">
        <v>17</v>
      </c>
      <c r="L9" s="19"/>
      <c r="M9" s="19" t="s">
        <v>34</v>
      </c>
      <c r="N9" s="19"/>
      <c r="O9" s="7" t="s">
        <v>35</v>
      </c>
      <c r="P9" s="21" t="s">
        <v>36</v>
      </c>
      <c r="Q9" s="21"/>
      <c r="R9" s="7"/>
      <c r="S9" s="7" t="s">
        <v>37</v>
      </c>
    </row>
    <row r="10" spans="1:19" s="2" customFormat="1" ht="45.75" customHeight="1">
      <c r="A10" s="6" t="s">
        <v>38</v>
      </c>
      <c r="B10" s="19" t="s">
        <v>39</v>
      </c>
      <c r="C10" s="19"/>
      <c r="D10" s="20" t="s">
        <v>40</v>
      </c>
      <c r="E10" s="20"/>
      <c r="F10" s="20"/>
      <c r="G10" s="20"/>
      <c r="H10" s="20"/>
      <c r="I10" s="20"/>
      <c r="J10" s="20"/>
      <c r="K10" s="19">
        <v>20</v>
      </c>
      <c r="L10" s="19"/>
      <c r="M10" s="19" t="s">
        <v>42</v>
      </c>
      <c r="N10" s="19"/>
      <c r="O10" s="7">
        <v>47</v>
      </c>
      <c r="P10" s="21" t="s">
        <v>43</v>
      </c>
      <c r="Q10" s="21"/>
      <c r="R10" s="7"/>
      <c r="S10" s="7" t="s">
        <v>44</v>
      </c>
    </row>
    <row r="11" spans="1:19" s="2" customFormat="1" ht="15.75" customHeight="1">
      <c r="A11" s="8"/>
      <c r="B11" s="8"/>
      <c r="C11" s="9"/>
      <c r="D11" s="10"/>
      <c r="E11" s="10"/>
      <c r="F11" s="10"/>
      <c r="G11" s="10"/>
      <c r="H11" s="10"/>
      <c r="I11" s="10"/>
      <c r="J11" s="11" t="s">
        <v>45</v>
      </c>
      <c r="K11" s="19">
        <v>560</v>
      </c>
      <c r="L11" s="19"/>
      <c r="M11" s="19" t="s">
        <v>46</v>
      </c>
      <c r="N11" s="19"/>
      <c r="O11" s="7">
        <f>O7+O8+O9+O10</f>
        <v>620.6</v>
      </c>
      <c r="P11" s="21" t="s">
        <v>47</v>
      </c>
      <c r="Q11" s="21"/>
      <c r="R11" s="7" t="s">
        <v>41</v>
      </c>
      <c r="S11" s="7" t="s">
        <v>48</v>
      </c>
    </row>
    <row r="12" spans="4:19" s="2" customFormat="1" ht="18" customHeight="1">
      <c r="D12" s="18" t="s">
        <v>49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2" customFormat="1" ht="21" customHeight="1">
      <c r="A13" s="6" t="s">
        <v>50</v>
      </c>
      <c r="B13" s="19" t="s">
        <v>51</v>
      </c>
      <c r="C13" s="19"/>
      <c r="D13" s="20" t="s">
        <v>52</v>
      </c>
      <c r="E13" s="20"/>
      <c r="F13" s="20"/>
      <c r="G13" s="20"/>
      <c r="H13" s="20"/>
      <c r="I13" s="20"/>
      <c r="J13" s="20"/>
      <c r="K13" s="19">
        <v>250</v>
      </c>
      <c r="L13" s="19"/>
      <c r="M13" s="19" t="s">
        <v>53</v>
      </c>
      <c r="N13" s="19"/>
      <c r="O13" s="7">
        <v>142.7</v>
      </c>
      <c r="P13" s="21" t="s">
        <v>54</v>
      </c>
      <c r="Q13" s="21"/>
      <c r="R13" s="7" t="s">
        <v>55</v>
      </c>
      <c r="S13" s="7" t="s">
        <v>56</v>
      </c>
    </row>
    <row r="14" spans="1:19" s="2" customFormat="1" ht="30.75" customHeight="1">
      <c r="A14" s="6" t="s">
        <v>57</v>
      </c>
      <c r="B14" s="19" t="s">
        <v>58</v>
      </c>
      <c r="C14" s="19"/>
      <c r="D14" s="20" t="s">
        <v>59</v>
      </c>
      <c r="E14" s="20"/>
      <c r="F14" s="20"/>
      <c r="G14" s="20"/>
      <c r="H14" s="20"/>
      <c r="I14" s="20"/>
      <c r="J14" s="20"/>
      <c r="K14" s="19">
        <v>100</v>
      </c>
      <c r="L14" s="19"/>
      <c r="M14" s="19" t="s">
        <v>60</v>
      </c>
      <c r="N14" s="19"/>
      <c r="O14" s="7">
        <v>273.4</v>
      </c>
      <c r="P14" s="21" t="s">
        <v>61</v>
      </c>
      <c r="Q14" s="21"/>
      <c r="R14" s="7" t="s">
        <v>62</v>
      </c>
      <c r="S14" s="7" t="s">
        <v>63</v>
      </c>
    </row>
    <row r="15" spans="1:19" s="2" customFormat="1" ht="21" customHeight="1">
      <c r="A15" s="6" t="s">
        <v>64</v>
      </c>
      <c r="B15" s="19" t="s">
        <v>65</v>
      </c>
      <c r="C15" s="19"/>
      <c r="D15" s="20" t="s">
        <v>66</v>
      </c>
      <c r="E15" s="20"/>
      <c r="F15" s="20"/>
      <c r="G15" s="20"/>
      <c r="H15" s="20"/>
      <c r="I15" s="20"/>
      <c r="J15" s="20"/>
      <c r="K15" s="19">
        <v>210</v>
      </c>
      <c r="L15" s="19"/>
      <c r="M15" s="19" t="s">
        <v>67</v>
      </c>
      <c r="N15" s="19"/>
      <c r="O15" s="7">
        <v>200</v>
      </c>
      <c r="P15" s="21" t="s">
        <v>68</v>
      </c>
      <c r="Q15" s="21"/>
      <c r="R15" s="7" t="s">
        <v>69</v>
      </c>
      <c r="S15" s="7" t="s">
        <v>70</v>
      </c>
    </row>
    <row r="16" spans="1:19" s="2" customFormat="1" ht="30.75" customHeight="1">
      <c r="A16" s="6" t="s">
        <v>71</v>
      </c>
      <c r="B16" s="19" t="s">
        <v>72</v>
      </c>
      <c r="C16" s="19"/>
      <c r="D16" s="20" t="s">
        <v>73</v>
      </c>
      <c r="E16" s="20"/>
      <c r="F16" s="20"/>
      <c r="G16" s="20"/>
      <c r="H16" s="20"/>
      <c r="I16" s="20"/>
      <c r="J16" s="20"/>
      <c r="K16" s="19" t="s">
        <v>17</v>
      </c>
      <c r="L16" s="19"/>
      <c r="M16" s="19" t="s">
        <v>74</v>
      </c>
      <c r="N16" s="19"/>
      <c r="O16" s="7" t="s">
        <v>35</v>
      </c>
      <c r="P16" s="12"/>
      <c r="Q16" s="13"/>
      <c r="R16" s="7"/>
      <c r="S16" s="7" t="s">
        <v>75</v>
      </c>
    </row>
    <row r="17" spans="1:19" s="2" customFormat="1" ht="45.75" customHeight="1">
      <c r="A17" s="6" t="s">
        <v>38</v>
      </c>
      <c r="B17" s="19" t="s">
        <v>76</v>
      </c>
      <c r="C17" s="19"/>
      <c r="D17" s="20" t="s">
        <v>77</v>
      </c>
      <c r="E17" s="20"/>
      <c r="F17" s="20"/>
      <c r="G17" s="20"/>
      <c r="H17" s="20"/>
      <c r="I17" s="20"/>
      <c r="J17" s="20"/>
      <c r="K17" s="19">
        <v>20</v>
      </c>
      <c r="L17" s="19"/>
      <c r="M17" s="19" t="s">
        <v>78</v>
      </c>
      <c r="N17" s="19"/>
      <c r="O17" s="7">
        <v>47</v>
      </c>
      <c r="P17" s="21" t="s">
        <v>79</v>
      </c>
      <c r="Q17" s="21"/>
      <c r="R17" s="7"/>
      <c r="S17" s="7" t="s">
        <v>80</v>
      </c>
    </row>
    <row r="18" spans="1:19" s="2" customFormat="1" ht="45.75" customHeight="1">
      <c r="A18" s="6" t="s">
        <v>38</v>
      </c>
      <c r="B18" s="19" t="s">
        <v>81</v>
      </c>
      <c r="C18" s="19"/>
      <c r="D18" s="20" t="s">
        <v>82</v>
      </c>
      <c r="E18" s="20"/>
      <c r="F18" s="20"/>
      <c r="G18" s="20"/>
      <c r="H18" s="20"/>
      <c r="I18" s="20"/>
      <c r="J18" s="20"/>
      <c r="K18" s="19">
        <v>20</v>
      </c>
      <c r="L18" s="19"/>
      <c r="M18" s="19" t="s">
        <v>83</v>
      </c>
      <c r="N18" s="19"/>
      <c r="O18" s="7">
        <v>42</v>
      </c>
      <c r="P18" s="21" t="s">
        <v>84</v>
      </c>
      <c r="Q18" s="21"/>
      <c r="R18" s="7"/>
      <c r="S18" s="7" t="s">
        <v>85</v>
      </c>
    </row>
    <row r="19" spans="1:19" s="2" customFormat="1" ht="15.75" customHeight="1">
      <c r="A19" s="8"/>
      <c r="B19" s="8"/>
      <c r="C19" s="9"/>
      <c r="D19" s="10"/>
      <c r="E19" s="10"/>
      <c r="F19" s="10"/>
      <c r="G19" s="10"/>
      <c r="H19" s="10"/>
      <c r="I19" s="10"/>
      <c r="J19" s="11" t="s">
        <v>86</v>
      </c>
      <c r="K19" s="19">
        <v>800</v>
      </c>
      <c r="L19" s="19"/>
      <c r="M19" s="19" t="s">
        <v>87</v>
      </c>
      <c r="N19" s="19"/>
      <c r="O19" s="7">
        <v>765</v>
      </c>
      <c r="P19" s="21" t="s">
        <v>88</v>
      </c>
      <c r="Q19" s="21"/>
      <c r="R19" s="7" t="s">
        <v>89</v>
      </c>
      <c r="S19" s="7" t="s">
        <v>90</v>
      </c>
    </row>
    <row r="20" spans="1:19" s="2" customFormat="1" ht="15.75" customHeight="1">
      <c r="A20" s="8"/>
      <c r="B20" s="8"/>
      <c r="C20" s="9"/>
      <c r="D20" s="10"/>
      <c r="E20" s="10"/>
      <c r="F20" s="10"/>
      <c r="G20" s="10"/>
      <c r="H20" s="10"/>
      <c r="I20" s="10"/>
      <c r="J20" s="11" t="s">
        <v>91</v>
      </c>
      <c r="K20" s="19">
        <v>1360</v>
      </c>
      <c r="L20" s="19"/>
      <c r="M20" s="19" t="s">
        <v>92</v>
      </c>
      <c r="N20" s="19"/>
      <c r="O20" s="7">
        <f>O19+O11</f>
        <v>1385.6</v>
      </c>
      <c r="P20" s="21" t="s">
        <v>93</v>
      </c>
      <c r="Q20" s="21"/>
      <c r="R20" s="7" t="s">
        <v>94</v>
      </c>
      <c r="S20" s="7" t="s">
        <v>95</v>
      </c>
    </row>
    <row r="21" ht="11.25" customHeight="1"/>
    <row r="22" spans="1:7" s="2" customFormat="1" ht="32.25" customHeight="1">
      <c r="A22" s="22" t="s">
        <v>96</v>
      </c>
      <c r="B22" s="22"/>
      <c r="C22" s="14"/>
      <c r="D22" s="14"/>
      <c r="G22" s="14"/>
    </row>
    <row r="23" s="2" customFormat="1" ht="18.75" customHeight="1">
      <c r="S23" s="3" t="s">
        <v>97</v>
      </c>
    </row>
    <row r="24" spans="1:19" ht="73.5" customHeight="1">
      <c r="A24" s="1" t="s">
        <v>1</v>
      </c>
      <c r="B24" s="1"/>
      <c r="C24" s="1"/>
      <c r="D24"/>
      <c r="E24"/>
      <c r="F24"/>
      <c r="G24"/>
      <c r="H24"/>
      <c r="I24"/>
      <c r="J24"/>
      <c r="K24"/>
      <c r="L24"/>
      <c r="M24" s="1" t="s">
        <v>2</v>
      </c>
      <c r="N24" s="1"/>
      <c r="O24" s="1"/>
      <c r="P24" s="1"/>
      <c r="Q24" s="1"/>
      <c r="R24" s="1"/>
      <c r="S24"/>
    </row>
    <row r="25" spans="4:19" s="2" customFormat="1" ht="32.25" customHeight="1">
      <c r="D25" s="15" t="s">
        <v>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="2" customFormat="1" ht="3.75" customHeight="1"/>
    <row r="27" spans="1:19" s="2" customFormat="1" ht="24.75" customHeight="1">
      <c r="A27" s="4" t="s">
        <v>4</v>
      </c>
      <c r="B27" s="16" t="s">
        <v>5</v>
      </c>
      <c r="C27" s="16"/>
      <c r="D27" s="16" t="s">
        <v>6</v>
      </c>
      <c r="E27" s="16"/>
      <c r="F27" s="16"/>
      <c r="G27" s="16"/>
      <c r="H27" s="16"/>
      <c r="I27" s="16"/>
      <c r="J27" s="16"/>
      <c r="K27" s="16" t="s">
        <v>7</v>
      </c>
      <c r="L27" s="16"/>
      <c r="M27" s="16" t="s">
        <v>8</v>
      </c>
      <c r="N27" s="16"/>
      <c r="O27" s="4" t="s">
        <v>9</v>
      </c>
      <c r="P27" s="17" t="s">
        <v>10</v>
      </c>
      <c r="Q27" s="17"/>
      <c r="R27" s="5" t="s">
        <v>11</v>
      </c>
      <c r="S27" s="5" t="s">
        <v>12</v>
      </c>
    </row>
    <row r="28" spans="4:19" s="2" customFormat="1" ht="18" customHeight="1">
      <c r="D28" s="18" t="s">
        <v>13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2" customFormat="1" ht="39" customHeight="1">
      <c r="A29" s="6" t="s">
        <v>14</v>
      </c>
      <c r="B29" s="19" t="s">
        <v>98</v>
      </c>
      <c r="C29" s="19"/>
      <c r="D29" s="20" t="s">
        <v>99</v>
      </c>
      <c r="E29" s="20"/>
      <c r="F29" s="20"/>
      <c r="G29" s="20"/>
      <c r="H29" s="20"/>
      <c r="I29" s="20"/>
      <c r="J29" s="20"/>
      <c r="K29" s="19">
        <v>300</v>
      </c>
      <c r="L29" s="19"/>
      <c r="M29" s="19" t="s">
        <v>100</v>
      </c>
      <c r="N29" s="19"/>
      <c r="O29" s="7">
        <v>362.2</v>
      </c>
      <c r="P29" s="21" t="s">
        <v>101</v>
      </c>
      <c r="Q29" s="21"/>
      <c r="R29" s="7" t="s">
        <v>102</v>
      </c>
      <c r="S29" s="7" t="s">
        <v>103</v>
      </c>
    </row>
    <row r="30" spans="1:19" s="2" customFormat="1" ht="30.75" customHeight="1">
      <c r="A30" s="6" t="s">
        <v>14</v>
      </c>
      <c r="B30" s="19" t="s">
        <v>104</v>
      </c>
      <c r="C30" s="19"/>
      <c r="D30" s="20" t="s">
        <v>105</v>
      </c>
      <c r="E30" s="20"/>
      <c r="F30" s="20"/>
      <c r="G30" s="20"/>
      <c r="H30" s="20"/>
      <c r="I30" s="20"/>
      <c r="J30" s="20"/>
      <c r="K30" s="19" t="s">
        <v>106</v>
      </c>
      <c r="L30" s="19"/>
      <c r="M30" s="19" t="s">
        <v>107</v>
      </c>
      <c r="N30" s="19"/>
      <c r="O30" s="7" t="s">
        <v>108</v>
      </c>
      <c r="P30" s="21" t="s">
        <v>109</v>
      </c>
      <c r="Q30" s="21"/>
      <c r="R30" s="7" t="s">
        <v>29</v>
      </c>
      <c r="S30" s="7" t="s">
        <v>110</v>
      </c>
    </row>
    <row r="31" spans="1:19" s="2" customFormat="1" ht="30.75" customHeight="1">
      <c r="A31" s="6" t="s">
        <v>31</v>
      </c>
      <c r="B31" s="19" t="s">
        <v>111</v>
      </c>
      <c r="C31" s="19"/>
      <c r="D31" s="20" t="s">
        <v>112</v>
      </c>
      <c r="E31" s="20"/>
      <c r="F31" s="20"/>
      <c r="G31" s="20"/>
      <c r="H31" s="20"/>
      <c r="I31" s="20"/>
      <c r="J31" s="20"/>
      <c r="K31" s="19" t="s">
        <v>17</v>
      </c>
      <c r="L31" s="19"/>
      <c r="M31" s="19" t="s">
        <v>113</v>
      </c>
      <c r="N31" s="19"/>
      <c r="O31" s="7" t="s">
        <v>114</v>
      </c>
      <c r="P31" s="21" t="s">
        <v>115</v>
      </c>
      <c r="Q31" s="21"/>
      <c r="R31" s="7" t="s">
        <v>116</v>
      </c>
      <c r="S31" s="7" t="s">
        <v>117</v>
      </c>
    </row>
    <row r="32" spans="1:19" s="2" customFormat="1" ht="45.75" customHeight="1">
      <c r="A32" s="6" t="s">
        <v>38</v>
      </c>
      <c r="B32" s="19" t="s">
        <v>39</v>
      </c>
      <c r="C32" s="19"/>
      <c r="D32" s="20" t="s">
        <v>40</v>
      </c>
      <c r="E32" s="20"/>
      <c r="F32" s="20"/>
      <c r="G32" s="20"/>
      <c r="H32" s="20"/>
      <c r="I32" s="20"/>
      <c r="J32" s="20"/>
      <c r="K32" s="19">
        <v>20</v>
      </c>
      <c r="L32" s="19"/>
      <c r="M32" s="19" t="s">
        <v>118</v>
      </c>
      <c r="N32" s="19"/>
      <c r="O32" s="7">
        <v>47</v>
      </c>
      <c r="P32" s="21" t="s">
        <v>43</v>
      </c>
      <c r="Q32" s="21"/>
      <c r="R32" s="7"/>
      <c r="S32" s="7" t="s">
        <v>44</v>
      </c>
    </row>
    <row r="33" spans="1:19" s="2" customFormat="1" ht="15.75" customHeight="1">
      <c r="A33" s="8"/>
      <c r="B33" s="8"/>
      <c r="C33" s="9"/>
      <c r="D33" s="10"/>
      <c r="E33" s="10"/>
      <c r="F33" s="10"/>
      <c r="G33" s="10"/>
      <c r="H33" s="10"/>
      <c r="I33" s="10"/>
      <c r="J33" s="11" t="s">
        <v>45</v>
      </c>
      <c r="K33" s="19">
        <v>550</v>
      </c>
      <c r="L33" s="19"/>
      <c r="M33" s="19" t="s">
        <v>46</v>
      </c>
      <c r="N33" s="19"/>
      <c r="O33" s="7">
        <v>584.5</v>
      </c>
      <c r="P33" s="21" t="s">
        <v>85</v>
      </c>
      <c r="Q33" s="21"/>
      <c r="R33" s="7" t="s">
        <v>89</v>
      </c>
      <c r="S33" s="7" t="s">
        <v>119</v>
      </c>
    </row>
    <row r="34" spans="4:19" s="2" customFormat="1" ht="18" customHeight="1">
      <c r="D34" s="18" t="s">
        <v>49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2" customFormat="1" ht="21" customHeight="1">
      <c r="A35" s="6" t="s">
        <v>50</v>
      </c>
      <c r="B35" s="19" t="s">
        <v>120</v>
      </c>
      <c r="C35" s="19"/>
      <c r="D35" s="20" t="s">
        <v>121</v>
      </c>
      <c r="E35" s="20"/>
      <c r="F35" s="20"/>
      <c r="G35" s="20"/>
      <c r="H35" s="20"/>
      <c r="I35" s="20"/>
      <c r="J35" s="20"/>
      <c r="K35" s="19">
        <v>250</v>
      </c>
      <c r="L35" s="19"/>
      <c r="M35" s="19" t="s">
        <v>122</v>
      </c>
      <c r="N35" s="19"/>
      <c r="O35" s="7">
        <v>168.7</v>
      </c>
      <c r="P35" s="21" t="s">
        <v>123</v>
      </c>
      <c r="Q35" s="21"/>
      <c r="R35" s="7" t="s">
        <v>102</v>
      </c>
      <c r="S35" s="7" t="s">
        <v>124</v>
      </c>
    </row>
    <row r="36" spans="1:19" s="2" customFormat="1" ht="30.75" customHeight="1">
      <c r="A36" s="6" t="s">
        <v>57</v>
      </c>
      <c r="B36" s="19" t="s">
        <v>125</v>
      </c>
      <c r="C36" s="19"/>
      <c r="D36" s="20" t="s">
        <v>126</v>
      </c>
      <c r="E36" s="20"/>
      <c r="F36" s="20"/>
      <c r="G36" s="20"/>
      <c r="H36" s="20"/>
      <c r="I36" s="20"/>
      <c r="J36" s="20"/>
      <c r="K36" s="19">
        <v>100</v>
      </c>
      <c r="L36" s="19"/>
      <c r="M36" s="19" t="s">
        <v>127</v>
      </c>
      <c r="N36" s="19"/>
      <c r="O36" s="7">
        <v>281.9</v>
      </c>
      <c r="P36" s="21" t="s">
        <v>128</v>
      </c>
      <c r="Q36" s="21"/>
      <c r="R36" s="7" t="s">
        <v>29</v>
      </c>
      <c r="S36" s="7" t="s">
        <v>129</v>
      </c>
    </row>
    <row r="37" spans="1:19" s="2" customFormat="1" ht="21" customHeight="1">
      <c r="A37" s="6" t="s">
        <v>64</v>
      </c>
      <c r="B37" s="19" t="s">
        <v>130</v>
      </c>
      <c r="C37" s="19"/>
      <c r="D37" s="20" t="s">
        <v>131</v>
      </c>
      <c r="E37" s="20"/>
      <c r="F37" s="20"/>
      <c r="G37" s="20"/>
      <c r="H37" s="20"/>
      <c r="I37" s="20"/>
      <c r="J37" s="20"/>
      <c r="K37" s="19">
        <v>210</v>
      </c>
      <c r="L37" s="19"/>
      <c r="M37" s="19" t="s">
        <v>132</v>
      </c>
      <c r="N37" s="19"/>
      <c r="O37" s="7">
        <v>269.9</v>
      </c>
      <c r="P37" s="21" t="s">
        <v>133</v>
      </c>
      <c r="Q37" s="21"/>
      <c r="R37" s="7" t="s">
        <v>29</v>
      </c>
      <c r="S37" s="7" t="s">
        <v>134</v>
      </c>
    </row>
    <row r="38" spans="1:19" s="2" customFormat="1" ht="30.75" customHeight="1">
      <c r="A38" s="6" t="s">
        <v>71</v>
      </c>
      <c r="B38" s="19" t="s">
        <v>72</v>
      </c>
      <c r="C38" s="19"/>
      <c r="D38" s="20" t="s">
        <v>73</v>
      </c>
      <c r="E38" s="20"/>
      <c r="F38" s="20"/>
      <c r="G38" s="20"/>
      <c r="H38" s="20"/>
      <c r="I38" s="20"/>
      <c r="J38" s="20"/>
      <c r="K38" s="19" t="s">
        <v>17</v>
      </c>
      <c r="L38" s="19"/>
      <c r="M38" s="19" t="s">
        <v>135</v>
      </c>
      <c r="N38" s="19"/>
      <c r="O38" s="7" t="s">
        <v>35</v>
      </c>
      <c r="P38" s="12"/>
      <c r="Q38" s="13"/>
      <c r="R38" s="7"/>
      <c r="S38" s="7" t="s">
        <v>75</v>
      </c>
    </row>
    <row r="39" spans="1:19" s="2" customFormat="1" ht="45.75" customHeight="1">
      <c r="A39" s="6" t="s">
        <v>38</v>
      </c>
      <c r="B39" s="19" t="s">
        <v>76</v>
      </c>
      <c r="C39" s="19"/>
      <c r="D39" s="20" t="s">
        <v>77</v>
      </c>
      <c r="E39" s="20"/>
      <c r="F39" s="20"/>
      <c r="G39" s="20"/>
      <c r="H39" s="20"/>
      <c r="I39" s="20"/>
      <c r="J39" s="20"/>
      <c r="K39" s="19">
        <v>20</v>
      </c>
      <c r="L39" s="19"/>
      <c r="M39" s="19" t="s">
        <v>136</v>
      </c>
      <c r="N39" s="19"/>
      <c r="O39" s="7">
        <v>47</v>
      </c>
      <c r="P39" s="21" t="s">
        <v>79</v>
      </c>
      <c r="Q39" s="21"/>
      <c r="R39" s="7"/>
      <c r="S39" s="7" t="s">
        <v>80</v>
      </c>
    </row>
    <row r="40" spans="1:19" s="2" customFormat="1" ht="45.75" customHeight="1">
      <c r="A40" s="6" t="s">
        <v>38</v>
      </c>
      <c r="B40" s="19" t="s">
        <v>81</v>
      </c>
      <c r="C40" s="19"/>
      <c r="D40" s="20" t="s">
        <v>82</v>
      </c>
      <c r="E40" s="20"/>
      <c r="F40" s="20"/>
      <c r="G40" s="20"/>
      <c r="H40" s="20"/>
      <c r="I40" s="20"/>
      <c r="J40" s="20"/>
      <c r="K40" s="19">
        <v>20</v>
      </c>
      <c r="L40" s="19"/>
      <c r="M40" s="19" t="s">
        <v>137</v>
      </c>
      <c r="N40" s="19"/>
      <c r="O40" s="7">
        <v>42</v>
      </c>
      <c r="P40" s="21" t="s">
        <v>84</v>
      </c>
      <c r="Q40" s="21"/>
      <c r="R40" s="7"/>
      <c r="S40" s="7" t="s">
        <v>85</v>
      </c>
    </row>
    <row r="41" spans="1:19" s="2" customFormat="1" ht="15.75" customHeight="1">
      <c r="A41" s="8"/>
      <c r="B41" s="8"/>
      <c r="C41" s="9"/>
      <c r="D41" s="10"/>
      <c r="E41" s="10"/>
      <c r="F41" s="10"/>
      <c r="G41" s="10"/>
      <c r="H41" s="10"/>
      <c r="I41" s="10"/>
      <c r="J41" s="11" t="s">
        <v>86</v>
      </c>
      <c r="K41" s="19">
        <v>800</v>
      </c>
      <c r="L41" s="19"/>
      <c r="M41" s="19" t="s">
        <v>87</v>
      </c>
      <c r="N41" s="19"/>
      <c r="O41" s="7">
        <v>869.4</v>
      </c>
      <c r="P41" s="21" t="s">
        <v>138</v>
      </c>
      <c r="Q41" s="21"/>
      <c r="R41" s="7" t="s">
        <v>139</v>
      </c>
      <c r="S41" s="7" t="s">
        <v>140</v>
      </c>
    </row>
    <row r="42" spans="1:19" s="2" customFormat="1" ht="15.75" customHeight="1">
      <c r="A42" s="8"/>
      <c r="B42" s="8"/>
      <c r="C42" s="9"/>
      <c r="D42" s="10"/>
      <c r="E42" s="10"/>
      <c r="F42" s="10"/>
      <c r="G42" s="10"/>
      <c r="H42" s="10"/>
      <c r="I42" s="10"/>
      <c r="J42" s="11" t="s">
        <v>91</v>
      </c>
      <c r="K42" s="19">
        <v>1350</v>
      </c>
      <c r="L42" s="19"/>
      <c r="M42" s="19" t="s">
        <v>92</v>
      </c>
      <c r="N42" s="19"/>
      <c r="O42" s="7">
        <v>1453.9</v>
      </c>
      <c r="P42" s="21" t="s">
        <v>141</v>
      </c>
      <c r="Q42" s="21"/>
      <c r="R42" s="7" t="s">
        <v>106</v>
      </c>
      <c r="S42" s="7" t="s">
        <v>142</v>
      </c>
    </row>
    <row r="43" ht="11.25" customHeight="1"/>
    <row r="44" spans="1:7" s="2" customFormat="1" ht="32.25" customHeight="1">
      <c r="A44" s="22" t="s">
        <v>96</v>
      </c>
      <c r="B44" s="22"/>
      <c r="C44" s="14"/>
      <c r="D44" s="14"/>
      <c r="G44" s="14"/>
    </row>
    <row r="45" s="2" customFormat="1" ht="18.75" customHeight="1">
      <c r="S45" s="3" t="s">
        <v>143</v>
      </c>
    </row>
    <row r="46" spans="1:19" ht="73.5" customHeight="1">
      <c r="A46" s="1" t="s">
        <v>1</v>
      </c>
      <c r="B46" s="1"/>
      <c r="C46" s="1"/>
      <c r="D46"/>
      <c r="E46"/>
      <c r="F46"/>
      <c r="G46"/>
      <c r="H46"/>
      <c r="I46"/>
      <c r="J46"/>
      <c r="K46"/>
      <c r="L46"/>
      <c r="M46" s="1" t="s">
        <v>2</v>
      </c>
      <c r="N46" s="1"/>
      <c r="O46" s="1"/>
      <c r="P46" s="1"/>
      <c r="Q46" s="1"/>
      <c r="R46" s="1"/>
      <c r="S46"/>
    </row>
    <row r="47" spans="4:19" s="2" customFormat="1" ht="32.25" customHeight="1">
      <c r="D47" s="15" t="s">
        <v>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="2" customFormat="1" ht="3.75" customHeight="1"/>
    <row r="49" spans="1:19" s="2" customFormat="1" ht="24.75" customHeight="1">
      <c r="A49" s="4" t="s">
        <v>4</v>
      </c>
      <c r="B49" s="16" t="s">
        <v>5</v>
      </c>
      <c r="C49" s="16"/>
      <c r="D49" s="16" t="s">
        <v>6</v>
      </c>
      <c r="E49" s="16"/>
      <c r="F49" s="16"/>
      <c r="G49" s="16"/>
      <c r="H49" s="16"/>
      <c r="I49" s="16"/>
      <c r="J49" s="16"/>
      <c r="K49" s="16" t="s">
        <v>7</v>
      </c>
      <c r="L49" s="16"/>
      <c r="M49" s="16" t="s">
        <v>8</v>
      </c>
      <c r="N49" s="16"/>
      <c r="O49" s="4" t="s">
        <v>9</v>
      </c>
      <c r="P49" s="17" t="s">
        <v>10</v>
      </c>
      <c r="Q49" s="17"/>
      <c r="R49" s="5" t="s">
        <v>11</v>
      </c>
      <c r="S49" s="5" t="s">
        <v>12</v>
      </c>
    </row>
    <row r="50" spans="4:19" s="2" customFormat="1" ht="18" customHeight="1">
      <c r="D50" s="18" t="s">
        <v>13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s="2" customFormat="1" ht="39" customHeight="1">
      <c r="A51" s="6" t="s">
        <v>14</v>
      </c>
      <c r="B51" s="19" t="s">
        <v>144</v>
      </c>
      <c r="C51" s="19"/>
      <c r="D51" s="20" t="s">
        <v>145</v>
      </c>
      <c r="E51" s="20"/>
      <c r="F51" s="20"/>
      <c r="G51" s="20"/>
      <c r="H51" s="20"/>
      <c r="I51" s="20"/>
      <c r="J51" s="20"/>
      <c r="K51" s="19">
        <v>300</v>
      </c>
      <c r="L51" s="19"/>
      <c r="M51" s="19" t="s">
        <v>146</v>
      </c>
      <c r="N51" s="19"/>
      <c r="O51" s="7">
        <v>368.4</v>
      </c>
      <c r="P51" s="21" t="s">
        <v>147</v>
      </c>
      <c r="Q51" s="21"/>
      <c r="R51" s="7" t="s">
        <v>62</v>
      </c>
      <c r="S51" s="7" t="s">
        <v>148</v>
      </c>
    </row>
    <row r="52" spans="1:19" s="2" customFormat="1" ht="60.75" customHeight="1">
      <c r="A52" s="6" t="s">
        <v>149</v>
      </c>
      <c r="B52" s="19" t="s">
        <v>150</v>
      </c>
      <c r="C52" s="19"/>
      <c r="D52" s="20" t="s">
        <v>151</v>
      </c>
      <c r="E52" s="20"/>
      <c r="F52" s="20"/>
      <c r="G52" s="20"/>
      <c r="H52" s="20"/>
      <c r="I52" s="20"/>
      <c r="J52" s="20"/>
      <c r="K52" s="19" t="s">
        <v>106</v>
      </c>
      <c r="L52" s="19"/>
      <c r="M52" s="19" t="s">
        <v>152</v>
      </c>
      <c r="N52" s="19"/>
      <c r="O52" s="7" t="s">
        <v>153</v>
      </c>
      <c r="P52" s="21" t="s">
        <v>154</v>
      </c>
      <c r="Q52" s="21"/>
      <c r="R52" s="7" t="s">
        <v>23</v>
      </c>
      <c r="S52" s="7" t="s">
        <v>155</v>
      </c>
    </row>
    <row r="53" spans="1:19" s="2" customFormat="1" ht="30.75" customHeight="1">
      <c r="A53" s="6" t="s">
        <v>31</v>
      </c>
      <c r="B53" s="19" t="s">
        <v>72</v>
      </c>
      <c r="C53" s="19"/>
      <c r="D53" s="20" t="s">
        <v>73</v>
      </c>
      <c r="E53" s="20"/>
      <c r="F53" s="20"/>
      <c r="G53" s="20"/>
      <c r="H53" s="20"/>
      <c r="I53" s="20"/>
      <c r="J53" s="20"/>
      <c r="K53" s="19" t="s">
        <v>17</v>
      </c>
      <c r="L53" s="19"/>
      <c r="M53" s="19" t="s">
        <v>156</v>
      </c>
      <c r="N53" s="19"/>
      <c r="O53" s="7" t="s">
        <v>35</v>
      </c>
      <c r="P53" s="12"/>
      <c r="Q53" s="13"/>
      <c r="R53" s="7"/>
      <c r="S53" s="7" t="s">
        <v>75</v>
      </c>
    </row>
    <row r="54" spans="1:19" s="2" customFormat="1" ht="45.75" customHeight="1">
      <c r="A54" s="6" t="s">
        <v>38</v>
      </c>
      <c r="B54" s="19" t="s">
        <v>39</v>
      </c>
      <c r="C54" s="19"/>
      <c r="D54" s="20" t="s">
        <v>40</v>
      </c>
      <c r="E54" s="20"/>
      <c r="F54" s="20"/>
      <c r="G54" s="20"/>
      <c r="H54" s="20"/>
      <c r="I54" s="20"/>
      <c r="J54" s="20"/>
      <c r="K54" s="19" t="s">
        <v>26</v>
      </c>
      <c r="L54" s="19"/>
      <c r="M54" s="19" t="s">
        <v>157</v>
      </c>
      <c r="N54" s="19"/>
      <c r="O54" s="7" t="s">
        <v>158</v>
      </c>
      <c r="P54" s="21" t="s">
        <v>159</v>
      </c>
      <c r="Q54" s="21"/>
      <c r="R54" s="7"/>
      <c r="S54" s="7" t="s">
        <v>160</v>
      </c>
    </row>
    <row r="55" spans="1:19" s="2" customFormat="1" ht="15.75" customHeight="1">
      <c r="A55" s="8"/>
      <c r="B55" s="8"/>
      <c r="C55" s="9"/>
      <c r="D55" s="10"/>
      <c r="E55" s="10"/>
      <c r="F55" s="10"/>
      <c r="G55" s="10"/>
      <c r="H55" s="10"/>
      <c r="I55" s="10"/>
      <c r="J55" s="11" t="s">
        <v>45</v>
      </c>
      <c r="K55" s="19">
        <v>550</v>
      </c>
      <c r="L55" s="19"/>
      <c r="M55" s="19" t="s">
        <v>46</v>
      </c>
      <c r="N55" s="19"/>
      <c r="O55" s="7">
        <f>O51+O52+O53+O54</f>
        <v>563.6999999999999</v>
      </c>
      <c r="P55" s="21" t="s">
        <v>161</v>
      </c>
      <c r="Q55" s="21"/>
      <c r="R55" s="7" t="s">
        <v>162</v>
      </c>
      <c r="S55" s="7" t="s">
        <v>163</v>
      </c>
    </row>
    <row r="56" spans="4:19" s="2" customFormat="1" ht="18" customHeight="1">
      <c r="D56" s="18" t="s">
        <v>49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s="2" customFormat="1" ht="21" customHeight="1">
      <c r="A57" s="6" t="s">
        <v>50</v>
      </c>
      <c r="B57" s="19" t="s">
        <v>164</v>
      </c>
      <c r="C57" s="19"/>
      <c r="D57" s="20" t="s">
        <v>165</v>
      </c>
      <c r="E57" s="20"/>
      <c r="F57" s="20"/>
      <c r="G57" s="20"/>
      <c r="H57" s="20"/>
      <c r="I57" s="20"/>
      <c r="J57" s="20"/>
      <c r="K57" s="19">
        <v>250</v>
      </c>
      <c r="L57" s="19"/>
      <c r="M57" s="19" t="s">
        <v>166</v>
      </c>
      <c r="N57" s="19"/>
      <c r="O57" s="7">
        <v>131.8</v>
      </c>
      <c r="P57" s="21" t="s">
        <v>167</v>
      </c>
      <c r="Q57" s="21"/>
      <c r="R57" s="7" t="s">
        <v>116</v>
      </c>
      <c r="S57" s="7" t="s">
        <v>168</v>
      </c>
    </row>
    <row r="58" spans="1:19" s="2" customFormat="1" ht="39" customHeight="1">
      <c r="A58" s="6" t="s">
        <v>57</v>
      </c>
      <c r="B58" s="19" t="s">
        <v>169</v>
      </c>
      <c r="C58" s="19"/>
      <c r="D58" s="20" t="s">
        <v>170</v>
      </c>
      <c r="E58" s="20"/>
      <c r="F58" s="20"/>
      <c r="G58" s="20"/>
      <c r="H58" s="20"/>
      <c r="I58" s="20"/>
      <c r="J58" s="20"/>
      <c r="K58" s="19">
        <v>100</v>
      </c>
      <c r="L58" s="19"/>
      <c r="M58" s="19" t="s">
        <v>171</v>
      </c>
      <c r="N58" s="19"/>
      <c r="O58" s="7">
        <v>278.4</v>
      </c>
      <c r="P58" s="21" t="s">
        <v>172</v>
      </c>
      <c r="Q58" s="21"/>
      <c r="R58" s="7" t="s">
        <v>173</v>
      </c>
      <c r="S58" s="7" t="s">
        <v>174</v>
      </c>
    </row>
    <row r="59" spans="1:19" s="2" customFormat="1" ht="21" customHeight="1">
      <c r="A59" s="6" t="s">
        <v>64</v>
      </c>
      <c r="B59" s="19" t="s">
        <v>175</v>
      </c>
      <c r="C59" s="19"/>
      <c r="D59" s="20" t="s">
        <v>176</v>
      </c>
      <c r="E59" s="20"/>
      <c r="F59" s="20"/>
      <c r="G59" s="20"/>
      <c r="H59" s="20"/>
      <c r="I59" s="20"/>
      <c r="J59" s="20"/>
      <c r="K59" s="19">
        <v>210</v>
      </c>
      <c r="L59" s="19"/>
      <c r="M59" s="19" t="s">
        <v>177</v>
      </c>
      <c r="N59" s="19"/>
      <c r="O59" s="7">
        <v>328.7</v>
      </c>
      <c r="P59" s="21" t="s">
        <v>178</v>
      </c>
      <c r="Q59" s="21"/>
      <c r="R59" s="7" t="s">
        <v>29</v>
      </c>
      <c r="S59" s="7" t="s">
        <v>179</v>
      </c>
    </row>
    <row r="60" spans="1:19" s="2" customFormat="1" ht="30.75" customHeight="1">
      <c r="A60" s="6" t="s">
        <v>71</v>
      </c>
      <c r="B60" s="19" t="s">
        <v>180</v>
      </c>
      <c r="C60" s="19"/>
      <c r="D60" s="20" t="s">
        <v>181</v>
      </c>
      <c r="E60" s="20"/>
      <c r="F60" s="20"/>
      <c r="G60" s="20"/>
      <c r="H60" s="20"/>
      <c r="I60" s="20"/>
      <c r="J60" s="20"/>
      <c r="K60" s="19" t="s">
        <v>17</v>
      </c>
      <c r="L60" s="19"/>
      <c r="M60" s="19" t="s">
        <v>182</v>
      </c>
      <c r="N60" s="19"/>
      <c r="O60" s="7" t="s">
        <v>183</v>
      </c>
      <c r="P60" s="21" t="s">
        <v>184</v>
      </c>
      <c r="Q60" s="21"/>
      <c r="R60" s="7"/>
      <c r="S60" s="7" t="s">
        <v>185</v>
      </c>
    </row>
    <row r="61" spans="1:19" s="2" customFormat="1" ht="45.75" customHeight="1">
      <c r="A61" s="6" t="s">
        <v>38</v>
      </c>
      <c r="B61" s="19" t="s">
        <v>76</v>
      </c>
      <c r="C61" s="19"/>
      <c r="D61" s="20" t="s">
        <v>77</v>
      </c>
      <c r="E61" s="20"/>
      <c r="F61" s="20"/>
      <c r="G61" s="20"/>
      <c r="H61" s="20"/>
      <c r="I61" s="20"/>
      <c r="J61" s="20"/>
      <c r="K61" s="19" t="s">
        <v>26</v>
      </c>
      <c r="L61" s="19"/>
      <c r="M61" s="19" t="s">
        <v>186</v>
      </c>
      <c r="N61" s="19"/>
      <c r="O61" s="7" t="s">
        <v>158</v>
      </c>
      <c r="P61" s="21" t="s">
        <v>187</v>
      </c>
      <c r="Q61" s="21"/>
      <c r="R61" s="7"/>
      <c r="S61" s="7" t="s">
        <v>188</v>
      </c>
    </row>
    <row r="62" spans="1:19" s="2" customFormat="1" ht="45.75" customHeight="1">
      <c r="A62" s="6" t="s">
        <v>38</v>
      </c>
      <c r="B62" s="19" t="s">
        <v>81</v>
      </c>
      <c r="C62" s="19"/>
      <c r="D62" s="20" t="s">
        <v>82</v>
      </c>
      <c r="E62" s="20"/>
      <c r="F62" s="20"/>
      <c r="G62" s="20"/>
      <c r="H62" s="20"/>
      <c r="I62" s="20"/>
      <c r="J62" s="20"/>
      <c r="K62" s="19" t="s">
        <v>26</v>
      </c>
      <c r="L62" s="19"/>
      <c r="M62" s="19" t="s">
        <v>189</v>
      </c>
      <c r="N62" s="19"/>
      <c r="O62" s="7">
        <v>42</v>
      </c>
      <c r="P62" s="21" t="s">
        <v>42</v>
      </c>
      <c r="Q62" s="21"/>
      <c r="R62" s="7"/>
      <c r="S62" s="7" t="s">
        <v>190</v>
      </c>
    </row>
    <row r="63" spans="1:19" s="2" customFormat="1" ht="15.75" customHeight="1">
      <c r="A63" s="8"/>
      <c r="B63" s="8"/>
      <c r="C63" s="9"/>
      <c r="D63" s="10"/>
      <c r="E63" s="10"/>
      <c r="F63" s="10"/>
      <c r="G63" s="10"/>
      <c r="H63" s="10"/>
      <c r="I63" s="10"/>
      <c r="J63" s="11" t="s">
        <v>86</v>
      </c>
      <c r="K63" s="19">
        <v>800</v>
      </c>
      <c r="L63" s="19"/>
      <c r="M63" s="19" t="s">
        <v>87</v>
      </c>
      <c r="N63" s="19"/>
      <c r="O63" s="7">
        <f>O57+O58+O59+O60+O61+O62</f>
        <v>924.1</v>
      </c>
      <c r="P63" s="21" t="s">
        <v>191</v>
      </c>
      <c r="Q63" s="21"/>
      <c r="R63" s="7" t="s">
        <v>192</v>
      </c>
      <c r="S63" s="7" t="s">
        <v>193</v>
      </c>
    </row>
    <row r="64" spans="1:19" s="2" customFormat="1" ht="15.75" customHeight="1">
      <c r="A64" s="8"/>
      <c r="B64" s="8"/>
      <c r="C64" s="9"/>
      <c r="D64" s="10"/>
      <c r="E64" s="10"/>
      <c r="F64" s="10"/>
      <c r="G64" s="10"/>
      <c r="H64" s="10"/>
      <c r="I64" s="10"/>
      <c r="J64" s="11" t="s">
        <v>91</v>
      </c>
      <c r="K64" s="19">
        <v>1350</v>
      </c>
      <c r="L64" s="19"/>
      <c r="M64" s="19" t="s">
        <v>92</v>
      </c>
      <c r="N64" s="19"/>
      <c r="O64" s="7">
        <f>O63+O55</f>
        <v>1487.8</v>
      </c>
      <c r="P64" s="21" t="s">
        <v>194</v>
      </c>
      <c r="Q64" s="21"/>
      <c r="R64" s="7" t="s">
        <v>46</v>
      </c>
      <c r="S64" s="7" t="s">
        <v>195</v>
      </c>
    </row>
    <row r="65" ht="11.25" customHeight="1"/>
    <row r="66" spans="1:7" s="2" customFormat="1" ht="32.25" customHeight="1">
      <c r="A66" s="22" t="s">
        <v>96</v>
      </c>
      <c r="B66" s="22"/>
      <c r="C66" s="14"/>
      <c r="D66" s="14"/>
      <c r="G66" s="14"/>
    </row>
    <row r="67" s="2" customFormat="1" ht="18.75" customHeight="1">
      <c r="S67" s="3" t="s">
        <v>196</v>
      </c>
    </row>
    <row r="68" spans="1:19" ht="73.5" customHeight="1">
      <c r="A68" s="1" t="s">
        <v>1</v>
      </c>
      <c r="B68" s="1"/>
      <c r="C68" s="1"/>
      <c r="D68"/>
      <c r="E68"/>
      <c r="F68"/>
      <c r="G68"/>
      <c r="H68"/>
      <c r="I68"/>
      <c r="J68"/>
      <c r="K68"/>
      <c r="L68"/>
      <c r="M68" s="1" t="s">
        <v>2</v>
      </c>
      <c r="N68" s="1"/>
      <c r="O68" s="1"/>
      <c r="P68" s="1"/>
      <c r="Q68" s="1"/>
      <c r="R68" s="1"/>
      <c r="S68"/>
    </row>
    <row r="69" spans="4:19" s="2" customFormat="1" ht="32.25" customHeight="1">
      <c r="D69" s="15" t="s">
        <v>3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="2" customFormat="1" ht="3.75" customHeight="1"/>
    <row r="71" spans="1:19" s="2" customFormat="1" ht="24.75" customHeight="1">
      <c r="A71" s="4" t="s">
        <v>4</v>
      </c>
      <c r="B71" s="16" t="s">
        <v>5</v>
      </c>
      <c r="C71" s="16"/>
      <c r="D71" s="16" t="s">
        <v>6</v>
      </c>
      <c r="E71" s="16"/>
      <c r="F71" s="16"/>
      <c r="G71" s="16"/>
      <c r="H71" s="16"/>
      <c r="I71" s="16"/>
      <c r="J71" s="16"/>
      <c r="K71" s="16" t="s">
        <v>7</v>
      </c>
      <c r="L71" s="16"/>
      <c r="M71" s="16" t="s">
        <v>8</v>
      </c>
      <c r="N71" s="16"/>
      <c r="O71" s="4" t="s">
        <v>9</v>
      </c>
      <c r="P71" s="17" t="s">
        <v>10</v>
      </c>
      <c r="Q71" s="17"/>
      <c r="R71" s="5" t="s">
        <v>11</v>
      </c>
      <c r="S71" s="5" t="s">
        <v>12</v>
      </c>
    </row>
    <row r="72" spans="4:19" s="2" customFormat="1" ht="18" customHeight="1">
      <c r="D72" s="18" t="s">
        <v>13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s="2" customFormat="1" ht="39" customHeight="1">
      <c r="A73" s="6" t="s">
        <v>14</v>
      </c>
      <c r="B73" s="19" t="s">
        <v>197</v>
      </c>
      <c r="C73" s="19"/>
      <c r="D73" s="20" t="s">
        <v>198</v>
      </c>
      <c r="E73" s="20"/>
      <c r="F73" s="20"/>
      <c r="G73" s="20"/>
      <c r="H73" s="20"/>
      <c r="I73" s="20"/>
      <c r="J73" s="20"/>
      <c r="K73" s="19">
        <v>300</v>
      </c>
      <c r="L73" s="19"/>
      <c r="M73" s="19" t="s">
        <v>199</v>
      </c>
      <c r="N73" s="19"/>
      <c r="O73" s="7">
        <v>348.9</v>
      </c>
      <c r="P73" s="21" t="s">
        <v>200</v>
      </c>
      <c r="Q73" s="21"/>
      <c r="R73" s="7" t="s">
        <v>162</v>
      </c>
      <c r="S73" s="7" t="s">
        <v>201</v>
      </c>
    </row>
    <row r="74" spans="1:19" s="2" customFormat="1" ht="60.75" customHeight="1">
      <c r="A74" s="6" t="s">
        <v>149</v>
      </c>
      <c r="B74" s="19" t="s">
        <v>104</v>
      </c>
      <c r="C74" s="19"/>
      <c r="D74" s="20" t="s">
        <v>105</v>
      </c>
      <c r="E74" s="20"/>
      <c r="F74" s="20"/>
      <c r="G74" s="20"/>
      <c r="H74" s="20"/>
      <c r="I74" s="20"/>
      <c r="J74" s="20"/>
      <c r="K74" s="19" t="s">
        <v>106</v>
      </c>
      <c r="L74" s="19"/>
      <c r="M74" s="19" t="s">
        <v>202</v>
      </c>
      <c r="N74" s="19"/>
      <c r="O74" s="7" t="s">
        <v>108</v>
      </c>
      <c r="P74" s="21" t="s">
        <v>109</v>
      </c>
      <c r="Q74" s="21"/>
      <c r="R74" s="7" t="s">
        <v>29</v>
      </c>
      <c r="S74" s="7" t="s">
        <v>110</v>
      </c>
    </row>
    <row r="75" spans="1:19" s="2" customFormat="1" ht="30.75" customHeight="1">
      <c r="A75" s="6" t="s">
        <v>31</v>
      </c>
      <c r="B75" s="19" t="s">
        <v>72</v>
      </c>
      <c r="C75" s="19"/>
      <c r="D75" s="20" t="s">
        <v>73</v>
      </c>
      <c r="E75" s="20"/>
      <c r="F75" s="20"/>
      <c r="G75" s="20"/>
      <c r="H75" s="20"/>
      <c r="I75" s="20"/>
      <c r="J75" s="20"/>
      <c r="K75" s="19" t="s">
        <v>17</v>
      </c>
      <c r="L75" s="19"/>
      <c r="M75" s="19" t="s">
        <v>203</v>
      </c>
      <c r="N75" s="19"/>
      <c r="O75" s="7" t="s">
        <v>35</v>
      </c>
      <c r="P75" s="12"/>
      <c r="Q75" s="13"/>
      <c r="R75" s="7"/>
      <c r="S75" s="7" t="s">
        <v>75</v>
      </c>
    </row>
    <row r="76" spans="1:19" s="2" customFormat="1" ht="45.75" customHeight="1">
      <c r="A76" s="6" t="s">
        <v>38</v>
      </c>
      <c r="B76" s="19" t="s">
        <v>39</v>
      </c>
      <c r="C76" s="19"/>
      <c r="D76" s="20" t="s">
        <v>40</v>
      </c>
      <c r="E76" s="20"/>
      <c r="F76" s="20"/>
      <c r="G76" s="20"/>
      <c r="H76" s="20"/>
      <c r="I76" s="20"/>
      <c r="J76" s="20"/>
      <c r="K76" s="19">
        <v>20</v>
      </c>
      <c r="L76" s="19"/>
      <c r="M76" s="19" t="s">
        <v>204</v>
      </c>
      <c r="N76" s="19"/>
      <c r="O76" s="7">
        <v>47</v>
      </c>
      <c r="P76" s="21" t="s">
        <v>43</v>
      </c>
      <c r="Q76" s="21"/>
      <c r="R76" s="7"/>
      <c r="S76" s="7" t="s">
        <v>44</v>
      </c>
    </row>
    <row r="77" spans="1:19" s="2" customFormat="1" ht="15.75" customHeight="1">
      <c r="A77" s="8"/>
      <c r="B77" s="8"/>
      <c r="C77" s="9"/>
      <c r="D77" s="10"/>
      <c r="E77" s="10"/>
      <c r="F77" s="10"/>
      <c r="G77" s="10"/>
      <c r="H77" s="10"/>
      <c r="I77" s="10"/>
      <c r="J77" s="11" t="s">
        <v>45</v>
      </c>
      <c r="K77" s="19">
        <v>550</v>
      </c>
      <c r="L77" s="19"/>
      <c r="M77" s="19" t="s">
        <v>46</v>
      </c>
      <c r="N77" s="19"/>
      <c r="O77" s="7">
        <v>569.1</v>
      </c>
      <c r="P77" s="21" t="s">
        <v>205</v>
      </c>
      <c r="Q77" s="21"/>
      <c r="R77" s="7" t="s">
        <v>139</v>
      </c>
      <c r="S77" s="7" t="s">
        <v>206</v>
      </c>
    </row>
    <row r="78" spans="4:19" s="2" customFormat="1" ht="18" customHeight="1">
      <c r="D78" s="18" t="s">
        <v>49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s="2" customFormat="1" ht="21" customHeight="1">
      <c r="A79" s="6" t="s">
        <v>50</v>
      </c>
      <c r="B79" s="19" t="s">
        <v>207</v>
      </c>
      <c r="C79" s="19"/>
      <c r="D79" s="20" t="s">
        <v>208</v>
      </c>
      <c r="E79" s="20"/>
      <c r="F79" s="20"/>
      <c r="G79" s="20"/>
      <c r="H79" s="20"/>
      <c r="I79" s="20"/>
      <c r="J79" s="20"/>
      <c r="K79" s="19">
        <v>250</v>
      </c>
      <c r="L79" s="19"/>
      <c r="M79" s="19" t="s">
        <v>209</v>
      </c>
      <c r="N79" s="19"/>
      <c r="O79" s="7">
        <v>143.8</v>
      </c>
      <c r="P79" s="21" t="s">
        <v>210</v>
      </c>
      <c r="Q79" s="21"/>
      <c r="R79" s="7" t="s">
        <v>102</v>
      </c>
      <c r="S79" s="7" t="s">
        <v>211</v>
      </c>
    </row>
    <row r="80" spans="1:19" s="2" customFormat="1" ht="30.75" customHeight="1">
      <c r="A80" s="6" t="s">
        <v>57</v>
      </c>
      <c r="B80" s="19" t="s">
        <v>212</v>
      </c>
      <c r="C80" s="19"/>
      <c r="D80" s="20" t="s">
        <v>213</v>
      </c>
      <c r="E80" s="20"/>
      <c r="F80" s="20"/>
      <c r="G80" s="20"/>
      <c r="H80" s="20"/>
      <c r="I80" s="20"/>
      <c r="J80" s="20"/>
      <c r="K80" s="19">
        <v>100</v>
      </c>
      <c r="L80" s="19"/>
      <c r="M80" s="19" t="s">
        <v>214</v>
      </c>
      <c r="N80" s="19"/>
      <c r="O80" s="7">
        <v>157.6</v>
      </c>
      <c r="P80" s="21" t="s">
        <v>215</v>
      </c>
      <c r="Q80" s="21"/>
      <c r="R80" s="7" t="s">
        <v>69</v>
      </c>
      <c r="S80" s="7" t="s">
        <v>216</v>
      </c>
    </row>
    <row r="81" spans="1:19" s="2" customFormat="1" ht="21" customHeight="1">
      <c r="A81" s="6" t="s">
        <v>64</v>
      </c>
      <c r="B81" s="19" t="s">
        <v>217</v>
      </c>
      <c r="C81" s="19"/>
      <c r="D81" s="20" t="s">
        <v>218</v>
      </c>
      <c r="E81" s="20"/>
      <c r="F81" s="20"/>
      <c r="G81" s="20"/>
      <c r="H81" s="20"/>
      <c r="I81" s="20"/>
      <c r="J81" s="20"/>
      <c r="K81" s="19">
        <v>210</v>
      </c>
      <c r="L81" s="19"/>
      <c r="M81" s="19" t="s">
        <v>219</v>
      </c>
      <c r="N81" s="19"/>
      <c r="O81" s="7">
        <v>296.9</v>
      </c>
      <c r="P81" s="21" t="s">
        <v>220</v>
      </c>
      <c r="Q81" s="21"/>
      <c r="R81" s="7" t="s">
        <v>102</v>
      </c>
      <c r="S81" s="7" t="s">
        <v>221</v>
      </c>
    </row>
    <row r="82" spans="1:19" s="2" customFormat="1" ht="30.75" customHeight="1">
      <c r="A82" s="6" t="s">
        <v>71</v>
      </c>
      <c r="B82" s="19" t="s">
        <v>222</v>
      </c>
      <c r="C82" s="19"/>
      <c r="D82" s="20" t="s">
        <v>223</v>
      </c>
      <c r="E82" s="20"/>
      <c r="F82" s="20"/>
      <c r="G82" s="20"/>
      <c r="H82" s="20"/>
      <c r="I82" s="20"/>
      <c r="J82" s="20"/>
      <c r="K82" s="19" t="s">
        <v>17</v>
      </c>
      <c r="L82" s="19"/>
      <c r="M82" s="19" t="s">
        <v>224</v>
      </c>
      <c r="N82" s="19"/>
      <c r="O82" s="7" t="s">
        <v>225</v>
      </c>
      <c r="P82" s="12"/>
      <c r="Q82" s="13"/>
      <c r="R82" s="7"/>
      <c r="S82" s="7" t="s">
        <v>226</v>
      </c>
    </row>
    <row r="83" spans="1:19" s="2" customFormat="1" ht="45.75" customHeight="1">
      <c r="A83" s="6" t="s">
        <v>38</v>
      </c>
      <c r="B83" s="19" t="s">
        <v>76</v>
      </c>
      <c r="C83" s="19"/>
      <c r="D83" s="20" t="s">
        <v>77</v>
      </c>
      <c r="E83" s="20"/>
      <c r="F83" s="20"/>
      <c r="G83" s="20"/>
      <c r="H83" s="20"/>
      <c r="I83" s="20"/>
      <c r="J83" s="20"/>
      <c r="K83" s="19">
        <v>20</v>
      </c>
      <c r="L83" s="19"/>
      <c r="M83" s="19" t="s">
        <v>189</v>
      </c>
      <c r="N83" s="19"/>
      <c r="O83" s="7">
        <v>47</v>
      </c>
      <c r="P83" s="21" t="s">
        <v>79</v>
      </c>
      <c r="Q83" s="21"/>
      <c r="R83" s="7"/>
      <c r="S83" s="7" t="s">
        <v>80</v>
      </c>
    </row>
    <row r="84" spans="1:19" s="2" customFormat="1" ht="45.75" customHeight="1">
      <c r="A84" s="6" t="s">
        <v>38</v>
      </c>
      <c r="B84" s="19" t="s">
        <v>81</v>
      </c>
      <c r="C84" s="19"/>
      <c r="D84" s="20" t="s">
        <v>82</v>
      </c>
      <c r="E84" s="20"/>
      <c r="F84" s="20"/>
      <c r="G84" s="20"/>
      <c r="H84" s="20"/>
      <c r="I84" s="20"/>
      <c r="J84" s="20"/>
      <c r="K84" s="19">
        <v>20</v>
      </c>
      <c r="L84" s="19"/>
      <c r="M84" s="19" t="s">
        <v>227</v>
      </c>
      <c r="N84" s="19"/>
      <c r="O84" s="7">
        <v>42</v>
      </c>
      <c r="P84" s="21" t="s">
        <v>84</v>
      </c>
      <c r="Q84" s="21"/>
      <c r="R84" s="7"/>
      <c r="S84" s="7" t="s">
        <v>85</v>
      </c>
    </row>
    <row r="85" spans="1:19" s="2" customFormat="1" ht="15.75" customHeight="1">
      <c r="A85" s="8"/>
      <c r="B85" s="8"/>
      <c r="C85" s="9"/>
      <c r="D85" s="10"/>
      <c r="E85" s="10"/>
      <c r="F85" s="10"/>
      <c r="G85" s="10"/>
      <c r="H85" s="10"/>
      <c r="I85" s="10"/>
      <c r="J85" s="11" t="s">
        <v>86</v>
      </c>
      <c r="K85" s="19">
        <v>800</v>
      </c>
      <c r="L85" s="19"/>
      <c r="M85" s="19" t="s">
        <v>87</v>
      </c>
      <c r="N85" s="19"/>
      <c r="O85" s="7">
        <v>767.1</v>
      </c>
      <c r="P85" s="21" t="s">
        <v>228</v>
      </c>
      <c r="Q85" s="21"/>
      <c r="R85" s="7" t="s">
        <v>229</v>
      </c>
      <c r="S85" s="7" t="s">
        <v>230</v>
      </c>
    </row>
    <row r="86" spans="1:19" s="2" customFormat="1" ht="15.75" customHeight="1">
      <c r="A86" s="8"/>
      <c r="B86" s="8"/>
      <c r="C86" s="9"/>
      <c r="D86" s="10"/>
      <c r="E86" s="10"/>
      <c r="F86" s="10"/>
      <c r="G86" s="10"/>
      <c r="H86" s="10"/>
      <c r="I86" s="10"/>
      <c r="J86" s="11" t="s">
        <v>91</v>
      </c>
      <c r="K86" s="19">
        <v>1350</v>
      </c>
      <c r="L86" s="19"/>
      <c r="M86" s="19" t="s">
        <v>92</v>
      </c>
      <c r="N86" s="19"/>
      <c r="O86" s="7">
        <v>1336.2</v>
      </c>
      <c r="P86" s="21" t="s">
        <v>231</v>
      </c>
      <c r="Q86" s="21"/>
      <c r="R86" s="7" t="s">
        <v>232</v>
      </c>
      <c r="S86" s="7" t="s">
        <v>233</v>
      </c>
    </row>
    <row r="87" ht="11.25" customHeight="1"/>
    <row r="88" spans="1:7" s="2" customFormat="1" ht="32.25" customHeight="1">
      <c r="A88" s="22" t="s">
        <v>96</v>
      </c>
      <c r="B88" s="22"/>
      <c r="C88" s="14"/>
      <c r="D88" s="14"/>
      <c r="G88" s="14"/>
    </row>
    <row r="89" s="2" customFormat="1" ht="18.75" customHeight="1">
      <c r="S89" s="3" t="s">
        <v>234</v>
      </c>
    </row>
    <row r="90" spans="1:19" ht="73.5" customHeight="1">
      <c r="A90" s="1" t="s">
        <v>1</v>
      </c>
      <c r="B90" s="1"/>
      <c r="C90" s="1"/>
      <c r="D90"/>
      <c r="E90"/>
      <c r="F90"/>
      <c r="G90"/>
      <c r="H90"/>
      <c r="I90"/>
      <c r="J90"/>
      <c r="K90"/>
      <c r="L90"/>
      <c r="M90" s="1" t="s">
        <v>2</v>
      </c>
      <c r="N90" s="1"/>
      <c r="O90" s="1"/>
      <c r="P90" s="1"/>
      <c r="Q90" s="1"/>
      <c r="R90" s="1"/>
      <c r="S90"/>
    </row>
    <row r="91" spans="4:19" s="2" customFormat="1" ht="32.25" customHeight="1">
      <c r="D91" s="15" t="s">
        <v>3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="2" customFormat="1" ht="3.75" customHeight="1"/>
    <row r="93" spans="1:19" s="2" customFormat="1" ht="24.75" customHeight="1">
      <c r="A93" s="4" t="s">
        <v>4</v>
      </c>
      <c r="B93" s="16" t="s">
        <v>5</v>
      </c>
      <c r="C93" s="16"/>
      <c r="D93" s="16" t="s">
        <v>6</v>
      </c>
      <c r="E93" s="16"/>
      <c r="F93" s="16"/>
      <c r="G93" s="16"/>
      <c r="H93" s="16"/>
      <c r="I93" s="16"/>
      <c r="J93" s="16"/>
      <c r="K93" s="16" t="s">
        <v>7</v>
      </c>
      <c r="L93" s="16"/>
      <c r="M93" s="16" t="s">
        <v>8</v>
      </c>
      <c r="N93" s="16"/>
      <c r="O93" s="4" t="s">
        <v>9</v>
      </c>
      <c r="P93" s="17" t="s">
        <v>10</v>
      </c>
      <c r="Q93" s="17"/>
      <c r="R93" s="5" t="s">
        <v>11</v>
      </c>
      <c r="S93" s="5" t="s">
        <v>12</v>
      </c>
    </row>
    <row r="94" spans="4:19" s="2" customFormat="1" ht="18" customHeight="1">
      <c r="D94" s="18" t="s">
        <v>13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s="2" customFormat="1" ht="39" customHeight="1">
      <c r="A95" s="6" t="s">
        <v>14</v>
      </c>
      <c r="B95" s="19" t="s">
        <v>235</v>
      </c>
      <c r="C95" s="19"/>
      <c r="D95" s="20" t="s">
        <v>236</v>
      </c>
      <c r="E95" s="20"/>
      <c r="F95" s="20"/>
      <c r="G95" s="20"/>
      <c r="H95" s="20"/>
      <c r="I95" s="20"/>
      <c r="J95" s="20"/>
      <c r="K95" s="19">
        <v>300</v>
      </c>
      <c r="L95" s="19"/>
      <c r="M95" s="19" t="s">
        <v>237</v>
      </c>
      <c r="N95" s="19"/>
      <c r="O95" s="7">
        <v>367.2</v>
      </c>
      <c r="P95" s="21" t="s">
        <v>85</v>
      </c>
      <c r="Q95" s="21"/>
      <c r="R95" s="7" t="s">
        <v>102</v>
      </c>
      <c r="S95" s="7" t="s">
        <v>238</v>
      </c>
    </row>
    <row r="96" spans="1:19" s="2" customFormat="1" ht="60.75" customHeight="1">
      <c r="A96" s="6" t="s">
        <v>149</v>
      </c>
      <c r="B96" s="19" t="s">
        <v>150</v>
      </c>
      <c r="C96" s="19"/>
      <c r="D96" s="20" t="s">
        <v>151</v>
      </c>
      <c r="E96" s="20"/>
      <c r="F96" s="20"/>
      <c r="G96" s="20"/>
      <c r="H96" s="20"/>
      <c r="I96" s="20"/>
      <c r="J96" s="20"/>
      <c r="K96" s="19" t="s">
        <v>106</v>
      </c>
      <c r="L96" s="19"/>
      <c r="M96" s="19" t="s">
        <v>239</v>
      </c>
      <c r="N96" s="19"/>
      <c r="O96" s="7">
        <v>89.5</v>
      </c>
      <c r="P96" s="21" t="s">
        <v>154</v>
      </c>
      <c r="Q96" s="21"/>
      <c r="R96" s="7" t="s">
        <v>23</v>
      </c>
      <c r="S96" s="7" t="s">
        <v>155</v>
      </c>
    </row>
    <row r="97" spans="1:19" s="2" customFormat="1" ht="30.75" customHeight="1">
      <c r="A97" s="6" t="s">
        <v>31</v>
      </c>
      <c r="B97" s="19" t="s">
        <v>240</v>
      </c>
      <c r="C97" s="19"/>
      <c r="D97" s="20" t="s">
        <v>241</v>
      </c>
      <c r="E97" s="20"/>
      <c r="F97" s="20"/>
      <c r="G97" s="20"/>
      <c r="H97" s="20"/>
      <c r="I97" s="20"/>
      <c r="J97" s="20"/>
      <c r="K97" s="19" t="s">
        <v>17</v>
      </c>
      <c r="L97" s="19"/>
      <c r="M97" s="19" t="s">
        <v>242</v>
      </c>
      <c r="N97" s="19"/>
      <c r="O97" s="7" t="s">
        <v>243</v>
      </c>
      <c r="P97" s="21" t="s">
        <v>244</v>
      </c>
      <c r="Q97" s="21"/>
      <c r="R97" s="7" t="s">
        <v>69</v>
      </c>
      <c r="S97" s="7" t="s">
        <v>245</v>
      </c>
    </row>
    <row r="98" spans="1:19" s="2" customFormat="1" ht="45.75" customHeight="1">
      <c r="A98" s="6" t="s">
        <v>38</v>
      </c>
      <c r="B98" s="19" t="s">
        <v>39</v>
      </c>
      <c r="C98" s="19"/>
      <c r="D98" s="20" t="s">
        <v>40</v>
      </c>
      <c r="E98" s="20"/>
      <c r="F98" s="20"/>
      <c r="G98" s="20"/>
      <c r="H98" s="20"/>
      <c r="I98" s="20"/>
      <c r="J98" s="20"/>
      <c r="K98" s="19" t="s">
        <v>26</v>
      </c>
      <c r="L98" s="19"/>
      <c r="M98" s="19" t="s">
        <v>246</v>
      </c>
      <c r="N98" s="19"/>
      <c r="O98" s="7" t="s">
        <v>158</v>
      </c>
      <c r="P98" s="21" t="s">
        <v>159</v>
      </c>
      <c r="Q98" s="21"/>
      <c r="R98" s="7"/>
      <c r="S98" s="7" t="s">
        <v>160</v>
      </c>
    </row>
    <row r="99" spans="1:19" s="2" customFormat="1" ht="15.75" customHeight="1">
      <c r="A99" s="8"/>
      <c r="B99" s="8"/>
      <c r="C99" s="9"/>
      <c r="D99" s="10"/>
      <c r="E99" s="10"/>
      <c r="F99" s="10"/>
      <c r="G99" s="10"/>
      <c r="H99" s="10"/>
      <c r="I99" s="10"/>
      <c r="J99" s="11" t="s">
        <v>45</v>
      </c>
      <c r="K99" s="19">
        <v>550</v>
      </c>
      <c r="L99" s="19"/>
      <c r="M99" s="19" t="s">
        <v>46</v>
      </c>
      <c r="N99" s="19"/>
      <c r="O99" s="7">
        <v>618.2</v>
      </c>
      <c r="P99" s="21" t="s">
        <v>247</v>
      </c>
      <c r="Q99" s="21"/>
      <c r="R99" s="7" t="s">
        <v>248</v>
      </c>
      <c r="S99" s="7" t="s">
        <v>249</v>
      </c>
    </row>
    <row r="100" spans="4:19" s="2" customFormat="1" ht="18" customHeight="1">
      <c r="D100" s="18" t="s">
        <v>49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s="2" customFormat="1" ht="39" customHeight="1">
      <c r="A101" s="6" t="s">
        <v>50</v>
      </c>
      <c r="B101" s="19" t="s">
        <v>250</v>
      </c>
      <c r="C101" s="19"/>
      <c r="D101" s="20" t="s">
        <v>251</v>
      </c>
      <c r="E101" s="20"/>
      <c r="F101" s="20"/>
      <c r="G101" s="20"/>
      <c r="H101" s="20"/>
      <c r="I101" s="20"/>
      <c r="J101" s="20"/>
      <c r="K101" s="19">
        <v>250</v>
      </c>
      <c r="L101" s="19"/>
      <c r="M101" s="19" t="s">
        <v>209</v>
      </c>
      <c r="N101" s="19"/>
      <c r="O101" s="7">
        <v>121.5</v>
      </c>
      <c r="P101" s="21" t="s">
        <v>252</v>
      </c>
      <c r="Q101" s="21"/>
      <c r="R101" s="7" t="s">
        <v>102</v>
      </c>
      <c r="S101" s="7" t="s">
        <v>253</v>
      </c>
    </row>
    <row r="102" spans="1:19" s="2" customFormat="1" ht="30.75" customHeight="1">
      <c r="A102" s="6" t="s">
        <v>57</v>
      </c>
      <c r="B102" s="19" t="s">
        <v>254</v>
      </c>
      <c r="C102" s="19"/>
      <c r="D102" s="20" t="s">
        <v>255</v>
      </c>
      <c r="E102" s="20"/>
      <c r="F102" s="20"/>
      <c r="G102" s="20"/>
      <c r="H102" s="20"/>
      <c r="I102" s="20"/>
      <c r="J102" s="20"/>
      <c r="K102" s="19">
        <v>100</v>
      </c>
      <c r="L102" s="19"/>
      <c r="M102" s="19" t="s">
        <v>256</v>
      </c>
      <c r="N102" s="19"/>
      <c r="O102" s="7">
        <v>292.8</v>
      </c>
      <c r="P102" s="21" t="s">
        <v>257</v>
      </c>
      <c r="Q102" s="21"/>
      <c r="R102" s="7" t="s">
        <v>229</v>
      </c>
      <c r="S102" s="7" t="s">
        <v>258</v>
      </c>
    </row>
    <row r="103" spans="1:19" s="2" customFormat="1" ht="21" customHeight="1">
      <c r="A103" s="6" t="s">
        <v>64</v>
      </c>
      <c r="B103" s="19" t="s">
        <v>259</v>
      </c>
      <c r="C103" s="19"/>
      <c r="D103" s="20" t="s">
        <v>260</v>
      </c>
      <c r="E103" s="20"/>
      <c r="F103" s="20"/>
      <c r="G103" s="20"/>
      <c r="H103" s="20"/>
      <c r="I103" s="20"/>
      <c r="J103" s="20"/>
      <c r="K103" s="19">
        <v>210</v>
      </c>
      <c r="L103" s="19"/>
      <c r="M103" s="19" t="s">
        <v>261</v>
      </c>
      <c r="N103" s="19"/>
      <c r="O103" s="7">
        <v>298.7</v>
      </c>
      <c r="P103" s="21" t="s">
        <v>262</v>
      </c>
      <c r="Q103" s="21"/>
      <c r="R103" s="7" t="s">
        <v>102</v>
      </c>
      <c r="S103" s="7" t="s">
        <v>263</v>
      </c>
    </row>
    <row r="104" spans="1:19" s="2" customFormat="1" ht="30.75" customHeight="1">
      <c r="A104" s="6" t="s">
        <v>71</v>
      </c>
      <c r="B104" s="19" t="s">
        <v>72</v>
      </c>
      <c r="C104" s="19"/>
      <c r="D104" s="20" t="s">
        <v>73</v>
      </c>
      <c r="E104" s="20"/>
      <c r="F104" s="20"/>
      <c r="G104" s="20"/>
      <c r="H104" s="20"/>
      <c r="I104" s="20"/>
      <c r="J104" s="20"/>
      <c r="K104" s="19" t="s">
        <v>17</v>
      </c>
      <c r="L104" s="19"/>
      <c r="M104" s="19" t="s">
        <v>264</v>
      </c>
      <c r="N104" s="19"/>
      <c r="O104" s="7" t="s">
        <v>35</v>
      </c>
      <c r="P104" s="12"/>
      <c r="Q104" s="13"/>
      <c r="R104" s="7"/>
      <c r="S104" s="7" t="s">
        <v>75</v>
      </c>
    </row>
    <row r="105" spans="1:19" s="2" customFormat="1" ht="45.75" customHeight="1">
      <c r="A105" s="6" t="s">
        <v>38</v>
      </c>
      <c r="B105" s="19" t="s">
        <v>76</v>
      </c>
      <c r="C105" s="19"/>
      <c r="D105" s="20" t="s">
        <v>77</v>
      </c>
      <c r="E105" s="20"/>
      <c r="F105" s="20"/>
      <c r="G105" s="20"/>
      <c r="H105" s="20"/>
      <c r="I105" s="20"/>
      <c r="J105" s="20"/>
      <c r="K105" s="19" t="s">
        <v>26</v>
      </c>
      <c r="L105" s="19"/>
      <c r="M105" s="19" t="s">
        <v>265</v>
      </c>
      <c r="N105" s="19"/>
      <c r="O105" s="7" t="s">
        <v>158</v>
      </c>
      <c r="P105" s="21" t="s">
        <v>187</v>
      </c>
      <c r="Q105" s="21"/>
      <c r="R105" s="7"/>
      <c r="S105" s="7" t="s">
        <v>188</v>
      </c>
    </row>
    <row r="106" spans="1:19" s="2" customFormat="1" ht="45.75" customHeight="1">
      <c r="A106" s="6" t="s">
        <v>38</v>
      </c>
      <c r="B106" s="19" t="s">
        <v>81</v>
      </c>
      <c r="C106" s="19"/>
      <c r="D106" s="20" t="s">
        <v>82</v>
      </c>
      <c r="E106" s="20"/>
      <c r="F106" s="20"/>
      <c r="G106" s="20"/>
      <c r="H106" s="20"/>
      <c r="I106" s="20"/>
      <c r="J106" s="20"/>
      <c r="K106" s="19">
        <v>20</v>
      </c>
      <c r="L106" s="19"/>
      <c r="M106" s="19" t="s">
        <v>266</v>
      </c>
      <c r="N106" s="19"/>
      <c r="O106" s="7">
        <v>42</v>
      </c>
      <c r="P106" s="21" t="s">
        <v>84</v>
      </c>
      <c r="Q106" s="21"/>
      <c r="R106" s="7"/>
      <c r="S106" s="7" t="s">
        <v>85</v>
      </c>
    </row>
    <row r="107" spans="1:19" s="2" customFormat="1" ht="15.75" customHeight="1">
      <c r="A107" s="8"/>
      <c r="B107" s="8"/>
      <c r="C107" s="9"/>
      <c r="D107" s="10"/>
      <c r="E107" s="10"/>
      <c r="F107" s="10"/>
      <c r="G107" s="10"/>
      <c r="H107" s="10"/>
      <c r="I107" s="10"/>
      <c r="J107" s="11" t="s">
        <v>86</v>
      </c>
      <c r="K107" s="19">
        <v>800</v>
      </c>
      <c r="L107" s="19"/>
      <c r="M107" s="19" t="s">
        <v>87</v>
      </c>
      <c r="N107" s="19"/>
      <c r="O107" s="7">
        <f>O101+O102+O103+O104+O105+O106</f>
        <v>861.9</v>
      </c>
      <c r="P107" s="21" t="s">
        <v>267</v>
      </c>
      <c r="Q107" s="21"/>
      <c r="R107" s="7" t="s">
        <v>173</v>
      </c>
      <c r="S107" s="7" t="s">
        <v>268</v>
      </c>
    </row>
    <row r="108" spans="1:19" s="2" customFormat="1" ht="15.75" customHeight="1">
      <c r="A108" s="8"/>
      <c r="B108" s="8"/>
      <c r="C108" s="9"/>
      <c r="D108" s="10"/>
      <c r="E108" s="10"/>
      <c r="F108" s="10"/>
      <c r="G108" s="10"/>
      <c r="H108" s="10"/>
      <c r="I108" s="10"/>
      <c r="J108" s="11" t="s">
        <v>91</v>
      </c>
      <c r="K108" s="19">
        <v>1350</v>
      </c>
      <c r="L108" s="19"/>
      <c r="M108" s="19" t="s">
        <v>92</v>
      </c>
      <c r="N108" s="19"/>
      <c r="O108" s="7">
        <f>O107+O99</f>
        <v>1480.1</v>
      </c>
      <c r="P108" s="21" t="s">
        <v>269</v>
      </c>
      <c r="Q108" s="21"/>
      <c r="R108" s="7" t="s">
        <v>270</v>
      </c>
      <c r="S108" s="7" t="s">
        <v>271</v>
      </c>
    </row>
    <row r="109" ht="11.25" customHeight="1"/>
    <row r="110" spans="1:7" s="2" customFormat="1" ht="32.25" customHeight="1">
      <c r="A110" s="22" t="s">
        <v>96</v>
      </c>
      <c r="B110" s="22"/>
      <c r="C110" s="14"/>
      <c r="D110" s="14"/>
      <c r="G110" s="14"/>
    </row>
    <row r="111" s="2" customFormat="1" ht="18.75" customHeight="1">
      <c r="S111" s="3" t="s">
        <v>272</v>
      </c>
    </row>
    <row r="112" spans="1:19" ht="73.5" customHeight="1">
      <c r="A112" s="1" t="s">
        <v>1</v>
      </c>
      <c r="B112" s="1"/>
      <c r="C112" s="1"/>
      <c r="D112"/>
      <c r="E112"/>
      <c r="F112"/>
      <c r="G112"/>
      <c r="H112"/>
      <c r="I112"/>
      <c r="J112"/>
      <c r="K112"/>
      <c r="L112"/>
      <c r="M112" s="1" t="s">
        <v>2</v>
      </c>
      <c r="N112" s="1"/>
      <c r="O112" s="1"/>
      <c r="P112" s="1"/>
      <c r="Q112" s="1"/>
      <c r="R112" s="1"/>
      <c r="S112"/>
    </row>
    <row r="113" spans="4:19" s="2" customFormat="1" ht="32.25" customHeight="1">
      <c r="D113" s="15" t="s">
        <v>3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="2" customFormat="1" ht="3.75" customHeight="1"/>
    <row r="115" spans="1:19" s="2" customFormat="1" ht="24.75" customHeight="1">
      <c r="A115" s="4" t="s">
        <v>4</v>
      </c>
      <c r="B115" s="16" t="s">
        <v>5</v>
      </c>
      <c r="C115" s="16"/>
      <c r="D115" s="16" t="s">
        <v>6</v>
      </c>
      <c r="E115" s="16"/>
      <c r="F115" s="16"/>
      <c r="G115" s="16"/>
      <c r="H115" s="16"/>
      <c r="I115" s="16"/>
      <c r="J115" s="16"/>
      <c r="K115" s="16" t="s">
        <v>7</v>
      </c>
      <c r="L115" s="16"/>
      <c r="M115" s="16" t="s">
        <v>8</v>
      </c>
      <c r="N115" s="16"/>
      <c r="O115" s="4" t="s">
        <v>9</v>
      </c>
      <c r="P115" s="17" t="s">
        <v>10</v>
      </c>
      <c r="Q115" s="17"/>
      <c r="R115" s="5" t="s">
        <v>11</v>
      </c>
      <c r="S115" s="5" t="s">
        <v>12</v>
      </c>
    </row>
    <row r="116" spans="4:19" s="2" customFormat="1" ht="18" customHeight="1">
      <c r="D116" s="18" t="s">
        <v>13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s="2" customFormat="1" ht="39" customHeight="1">
      <c r="A117" s="6" t="s">
        <v>14</v>
      </c>
      <c r="B117" s="19" t="s">
        <v>273</v>
      </c>
      <c r="C117" s="19"/>
      <c r="D117" s="20" t="s">
        <v>274</v>
      </c>
      <c r="E117" s="20"/>
      <c r="F117" s="20"/>
      <c r="G117" s="20"/>
      <c r="H117" s="20"/>
      <c r="I117" s="20"/>
      <c r="J117" s="20"/>
      <c r="K117" s="19">
        <v>300</v>
      </c>
      <c r="L117" s="19"/>
      <c r="M117" s="19" t="s">
        <v>275</v>
      </c>
      <c r="N117" s="19"/>
      <c r="O117" s="7">
        <v>342.8</v>
      </c>
      <c r="P117" s="21" t="s">
        <v>276</v>
      </c>
      <c r="Q117" s="21"/>
      <c r="R117" s="7" t="s">
        <v>277</v>
      </c>
      <c r="S117" s="7" t="s">
        <v>278</v>
      </c>
    </row>
    <row r="118" spans="1:19" s="2" customFormat="1" ht="30.75" customHeight="1">
      <c r="A118" s="6" t="s">
        <v>279</v>
      </c>
      <c r="B118" s="19" t="s">
        <v>104</v>
      </c>
      <c r="C118" s="19"/>
      <c r="D118" s="20" t="s">
        <v>105</v>
      </c>
      <c r="E118" s="20"/>
      <c r="F118" s="20"/>
      <c r="G118" s="20"/>
      <c r="H118" s="20"/>
      <c r="I118" s="20"/>
      <c r="J118" s="20"/>
      <c r="K118" s="19" t="s">
        <v>106</v>
      </c>
      <c r="L118" s="19"/>
      <c r="M118" s="19" t="s">
        <v>280</v>
      </c>
      <c r="N118" s="19"/>
      <c r="O118" s="7">
        <v>113.3</v>
      </c>
      <c r="P118" s="21" t="s">
        <v>109</v>
      </c>
      <c r="Q118" s="21"/>
      <c r="R118" s="7" t="s">
        <v>29</v>
      </c>
      <c r="S118" s="7" t="s">
        <v>110</v>
      </c>
    </row>
    <row r="119" spans="1:19" s="2" customFormat="1" ht="30.75" customHeight="1">
      <c r="A119" s="6" t="s">
        <v>31</v>
      </c>
      <c r="B119" s="19" t="s">
        <v>39</v>
      </c>
      <c r="C119" s="19"/>
      <c r="D119" s="20" t="s">
        <v>40</v>
      </c>
      <c r="E119" s="20"/>
      <c r="F119" s="20"/>
      <c r="G119" s="20"/>
      <c r="H119" s="20"/>
      <c r="I119" s="20"/>
      <c r="J119" s="20"/>
      <c r="K119" s="19" t="s">
        <v>26</v>
      </c>
      <c r="L119" s="19"/>
      <c r="M119" s="19" t="s">
        <v>281</v>
      </c>
      <c r="N119" s="19"/>
      <c r="O119" s="7" t="s">
        <v>158</v>
      </c>
      <c r="P119" s="21" t="s">
        <v>159</v>
      </c>
      <c r="Q119" s="21"/>
      <c r="R119" s="7"/>
      <c r="S119" s="7" t="s">
        <v>160</v>
      </c>
    </row>
    <row r="120" spans="1:19" s="2" customFormat="1" ht="30.75" customHeight="1">
      <c r="A120" s="6" t="s">
        <v>71</v>
      </c>
      <c r="B120" s="19" t="s">
        <v>72</v>
      </c>
      <c r="C120" s="19"/>
      <c r="D120" s="20" t="s">
        <v>73</v>
      </c>
      <c r="E120" s="20"/>
      <c r="F120" s="20"/>
      <c r="G120" s="20"/>
      <c r="H120" s="20"/>
      <c r="I120" s="20"/>
      <c r="J120" s="20"/>
      <c r="K120" s="19" t="s">
        <v>17</v>
      </c>
      <c r="L120" s="19"/>
      <c r="M120" s="19" t="s">
        <v>282</v>
      </c>
      <c r="N120" s="19"/>
      <c r="O120" s="7" t="s">
        <v>35</v>
      </c>
      <c r="P120" s="12"/>
      <c r="Q120" s="13"/>
      <c r="R120" s="7"/>
      <c r="S120" s="7" t="s">
        <v>75</v>
      </c>
    </row>
    <row r="121" spans="1:19" s="2" customFormat="1" ht="15.75" customHeight="1">
      <c r="A121" s="8"/>
      <c r="B121" s="8"/>
      <c r="C121" s="9"/>
      <c r="D121" s="10"/>
      <c r="E121" s="10"/>
      <c r="F121" s="10"/>
      <c r="G121" s="10"/>
      <c r="H121" s="10"/>
      <c r="I121" s="10"/>
      <c r="J121" s="11" t="s">
        <v>45</v>
      </c>
      <c r="K121" s="19">
        <v>550</v>
      </c>
      <c r="L121" s="19"/>
      <c r="M121" s="19" t="s">
        <v>46</v>
      </c>
      <c r="N121" s="19"/>
      <c r="O121" s="7">
        <f>O117+O118+O119+O120</f>
        <v>563</v>
      </c>
      <c r="P121" s="21" t="s">
        <v>283</v>
      </c>
      <c r="Q121" s="21"/>
      <c r="R121" s="7" t="s">
        <v>89</v>
      </c>
      <c r="S121" s="7" t="s">
        <v>284</v>
      </c>
    </row>
    <row r="122" spans="4:19" s="2" customFormat="1" ht="18" customHeight="1">
      <c r="D122" s="18" t="s">
        <v>49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s="2" customFormat="1" ht="21" customHeight="1">
      <c r="A123" s="6" t="s">
        <v>50</v>
      </c>
      <c r="B123" s="19" t="s">
        <v>285</v>
      </c>
      <c r="C123" s="19"/>
      <c r="D123" s="20" t="s">
        <v>286</v>
      </c>
      <c r="E123" s="20"/>
      <c r="F123" s="20"/>
      <c r="G123" s="20"/>
      <c r="H123" s="20"/>
      <c r="I123" s="20"/>
      <c r="J123" s="20"/>
      <c r="K123" s="19">
        <v>250</v>
      </c>
      <c r="L123" s="19"/>
      <c r="M123" s="19" t="s">
        <v>287</v>
      </c>
      <c r="N123" s="19"/>
      <c r="O123" s="7">
        <v>149.7</v>
      </c>
      <c r="P123" s="21" t="s">
        <v>288</v>
      </c>
      <c r="Q123" s="21"/>
      <c r="R123" s="7" t="s">
        <v>116</v>
      </c>
      <c r="S123" s="7" t="s">
        <v>289</v>
      </c>
    </row>
    <row r="124" spans="1:19" s="2" customFormat="1" ht="45.75" customHeight="1">
      <c r="A124" s="6" t="s">
        <v>38</v>
      </c>
      <c r="B124" s="19" t="s">
        <v>290</v>
      </c>
      <c r="C124" s="19"/>
      <c r="D124" s="20" t="s">
        <v>291</v>
      </c>
      <c r="E124" s="20"/>
      <c r="F124" s="20"/>
      <c r="G124" s="20"/>
      <c r="H124" s="20"/>
      <c r="I124" s="20"/>
      <c r="J124" s="20"/>
      <c r="K124" s="19">
        <v>20</v>
      </c>
      <c r="L124" s="19"/>
      <c r="M124" s="19" t="s">
        <v>292</v>
      </c>
      <c r="N124" s="19"/>
      <c r="O124" s="7">
        <v>75.2</v>
      </c>
      <c r="P124" s="21" t="s">
        <v>293</v>
      </c>
      <c r="Q124" s="21"/>
      <c r="R124" s="7"/>
      <c r="S124" s="7" t="s">
        <v>294</v>
      </c>
    </row>
    <row r="125" spans="1:19" s="2" customFormat="1" ht="30.75" customHeight="1">
      <c r="A125" s="6" t="s">
        <v>57</v>
      </c>
      <c r="B125" s="19" t="s">
        <v>295</v>
      </c>
      <c r="C125" s="19"/>
      <c r="D125" s="20" t="s">
        <v>296</v>
      </c>
      <c r="E125" s="20"/>
      <c r="F125" s="20"/>
      <c r="G125" s="20"/>
      <c r="H125" s="20"/>
      <c r="I125" s="20"/>
      <c r="J125" s="20"/>
      <c r="K125" s="19">
        <v>100</v>
      </c>
      <c r="L125" s="19"/>
      <c r="M125" s="19" t="s">
        <v>297</v>
      </c>
      <c r="N125" s="19"/>
      <c r="O125" s="7">
        <v>264.1</v>
      </c>
      <c r="P125" s="21" t="s">
        <v>298</v>
      </c>
      <c r="Q125" s="21"/>
      <c r="R125" s="7" t="s">
        <v>299</v>
      </c>
      <c r="S125" s="7" t="s">
        <v>300</v>
      </c>
    </row>
    <row r="126" spans="1:19" s="2" customFormat="1" ht="21" customHeight="1">
      <c r="A126" s="6" t="s">
        <v>64</v>
      </c>
      <c r="B126" s="19" t="s">
        <v>301</v>
      </c>
      <c r="C126" s="19"/>
      <c r="D126" s="20" t="s">
        <v>302</v>
      </c>
      <c r="E126" s="20"/>
      <c r="F126" s="20"/>
      <c r="G126" s="20"/>
      <c r="H126" s="20"/>
      <c r="I126" s="20"/>
      <c r="J126" s="20"/>
      <c r="K126" s="19">
        <v>210</v>
      </c>
      <c r="L126" s="19"/>
      <c r="M126" s="19" t="s">
        <v>303</v>
      </c>
      <c r="N126" s="19"/>
      <c r="O126" s="7">
        <v>285.9</v>
      </c>
      <c r="P126" s="21" t="s">
        <v>304</v>
      </c>
      <c r="Q126" s="21"/>
      <c r="R126" s="7" t="s">
        <v>29</v>
      </c>
      <c r="S126" s="7" t="s">
        <v>305</v>
      </c>
    </row>
    <row r="127" spans="1:19" s="2" customFormat="1" ht="30.75" customHeight="1">
      <c r="A127" s="6" t="s">
        <v>71</v>
      </c>
      <c r="B127" s="19" t="s">
        <v>32</v>
      </c>
      <c r="C127" s="19"/>
      <c r="D127" s="20" t="s">
        <v>33</v>
      </c>
      <c r="E127" s="20"/>
      <c r="F127" s="20"/>
      <c r="G127" s="20"/>
      <c r="H127" s="20"/>
      <c r="I127" s="20"/>
      <c r="J127" s="20"/>
      <c r="K127" s="19">
        <v>200</v>
      </c>
      <c r="L127" s="19"/>
      <c r="M127" s="19" t="s">
        <v>306</v>
      </c>
      <c r="N127" s="19"/>
      <c r="O127" s="7">
        <v>59.9</v>
      </c>
      <c r="P127" s="21" t="s">
        <v>307</v>
      </c>
      <c r="Q127" s="21"/>
      <c r="R127" s="7"/>
      <c r="S127" s="7" t="s">
        <v>308</v>
      </c>
    </row>
    <row r="128" spans="1:19" s="2" customFormat="1" ht="45.75" customHeight="1">
      <c r="A128" s="6" t="s">
        <v>38</v>
      </c>
      <c r="B128" s="19" t="s">
        <v>81</v>
      </c>
      <c r="C128" s="19"/>
      <c r="D128" s="20" t="s">
        <v>82</v>
      </c>
      <c r="E128" s="20"/>
      <c r="F128" s="20"/>
      <c r="G128" s="20"/>
      <c r="H128" s="20"/>
      <c r="I128" s="20"/>
      <c r="J128" s="20"/>
      <c r="K128" s="19" t="s">
        <v>26</v>
      </c>
      <c r="L128" s="19"/>
      <c r="M128" s="19" t="s">
        <v>309</v>
      </c>
      <c r="N128" s="19"/>
      <c r="O128" s="7">
        <v>42</v>
      </c>
      <c r="P128" s="21" t="s">
        <v>42</v>
      </c>
      <c r="Q128" s="21"/>
      <c r="R128" s="7"/>
      <c r="S128" s="7" t="s">
        <v>190</v>
      </c>
    </row>
    <row r="129" spans="1:19" s="2" customFormat="1" ht="15.75" customHeight="1">
      <c r="A129" s="8"/>
      <c r="B129" s="8"/>
      <c r="C129" s="9"/>
      <c r="D129" s="10"/>
      <c r="E129" s="10"/>
      <c r="F129" s="10"/>
      <c r="G129" s="10"/>
      <c r="H129" s="10"/>
      <c r="I129" s="10"/>
      <c r="J129" s="11" t="s">
        <v>86</v>
      </c>
      <c r="K129" s="19">
        <v>800</v>
      </c>
      <c r="L129" s="19"/>
      <c r="M129" s="19" t="s">
        <v>87</v>
      </c>
      <c r="N129" s="19"/>
      <c r="O129" s="7">
        <f>O123+O124+O125+O126+O127+O128</f>
        <v>876.8</v>
      </c>
      <c r="P129" s="21" t="s">
        <v>310</v>
      </c>
      <c r="Q129" s="21"/>
      <c r="R129" s="7" t="s">
        <v>173</v>
      </c>
      <c r="S129" s="7" t="s">
        <v>311</v>
      </c>
    </row>
    <row r="130" spans="1:19" s="2" customFormat="1" ht="15.75" customHeight="1">
      <c r="A130" s="8"/>
      <c r="B130" s="8"/>
      <c r="C130" s="9"/>
      <c r="D130" s="10"/>
      <c r="E130" s="10"/>
      <c r="F130" s="10"/>
      <c r="G130" s="10"/>
      <c r="H130" s="10"/>
      <c r="I130" s="10"/>
      <c r="J130" s="11" t="s">
        <v>91</v>
      </c>
      <c r="K130" s="19">
        <v>1350</v>
      </c>
      <c r="L130" s="19"/>
      <c r="M130" s="19" t="s">
        <v>92</v>
      </c>
      <c r="N130" s="19"/>
      <c r="O130" s="7">
        <f>O129+O121</f>
        <v>1439.8</v>
      </c>
      <c r="P130" s="21" t="s">
        <v>312</v>
      </c>
      <c r="Q130" s="21"/>
      <c r="R130" s="7" t="s">
        <v>313</v>
      </c>
      <c r="S130" s="7" t="s">
        <v>314</v>
      </c>
    </row>
    <row r="131" ht="11.25" customHeight="1"/>
    <row r="132" spans="1:7" s="2" customFormat="1" ht="32.25" customHeight="1">
      <c r="A132" s="22" t="s">
        <v>96</v>
      </c>
      <c r="B132" s="22"/>
      <c r="C132" s="14"/>
      <c r="D132" s="14"/>
      <c r="G132" s="14"/>
    </row>
  </sheetData>
  <sheetProtection/>
  <mergeCells count="413">
    <mergeCell ref="K130:L130"/>
    <mergeCell ref="M130:N130"/>
    <mergeCell ref="P130:Q130"/>
    <mergeCell ref="A132:B132"/>
    <mergeCell ref="B128:C128"/>
    <mergeCell ref="D128:J128"/>
    <mergeCell ref="K128:L128"/>
    <mergeCell ref="M128:N128"/>
    <mergeCell ref="P128:Q128"/>
    <mergeCell ref="K129:L129"/>
    <mergeCell ref="M129:N129"/>
    <mergeCell ref="P129:Q129"/>
    <mergeCell ref="B126:C126"/>
    <mergeCell ref="D126:J126"/>
    <mergeCell ref="K126:L126"/>
    <mergeCell ref="M126:N126"/>
    <mergeCell ref="P126:Q126"/>
    <mergeCell ref="B127:C127"/>
    <mergeCell ref="D127:J127"/>
    <mergeCell ref="K127:L127"/>
    <mergeCell ref="M127:N127"/>
    <mergeCell ref="P127:Q127"/>
    <mergeCell ref="B124:C124"/>
    <mergeCell ref="D124:J124"/>
    <mergeCell ref="K124:L124"/>
    <mergeCell ref="M124:N124"/>
    <mergeCell ref="P124:Q124"/>
    <mergeCell ref="B125:C125"/>
    <mergeCell ref="D125:J125"/>
    <mergeCell ref="K125:L125"/>
    <mergeCell ref="M125:N125"/>
    <mergeCell ref="P125:Q125"/>
    <mergeCell ref="P121:Q121"/>
    <mergeCell ref="D122:S122"/>
    <mergeCell ref="B123:C123"/>
    <mergeCell ref="D123:J123"/>
    <mergeCell ref="K123:L123"/>
    <mergeCell ref="M123:N123"/>
    <mergeCell ref="P123:Q123"/>
    <mergeCell ref="B120:C120"/>
    <mergeCell ref="D120:J120"/>
    <mergeCell ref="K120:L120"/>
    <mergeCell ref="M120:N120"/>
    <mergeCell ref="K121:L121"/>
    <mergeCell ref="M121:N121"/>
    <mergeCell ref="B118:C118"/>
    <mergeCell ref="D118:J118"/>
    <mergeCell ref="K118:L118"/>
    <mergeCell ref="M118:N118"/>
    <mergeCell ref="P118:Q118"/>
    <mergeCell ref="B119:C119"/>
    <mergeCell ref="D119:J119"/>
    <mergeCell ref="K119:L119"/>
    <mergeCell ref="M119:N119"/>
    <mergeCell ref="P119:Q119"/>
    <mergeCell ref="D116:S116"/>
    <mergeCell ref="B117:C117"/>
    <mergeCell ref="D117:J117"/>
    <mergeCell ref="K117:L117"/>
    <mergeCell ref="M117:N117"/>
    <mergeCell ref="P117:Q117"/>
    <mergeCell ref="A110:B110"/>
    <mergeCell ref="A112:C112"/>
    <mergeCell ref="M112:R112"/>
    <mergeCell ref="D113:S113"/>
    <mergeCell ref="B115:C115"/>
    <mergeCell ref="D115:J115"/>
    <mergeCell ref="K115:L115"/>
    <mergeCell ref="M115:N115"/>
    <mergeCell ref="P115:Q115"/>
    <mergeCell ref="K107:L107"/>
    <mergeCell ref="M107:N107"/>
    <mergeCell ref="P107:Q107"/>
    <mergeCell ref="K108:L108"/>
    <mergeCell ref="M108:N108"/>
    <mergeCell ref="P108:Q108"/>
    <mergeCell ref="P105:Q105"/>
    <mergeCell ref="B106:C106"/>
    <mergeCell ref="D106:J106"/>
    <mergeCell ref="K106:L106"/>
    <mergeCell ref="M106:N106"/>
    <mergeCell ref="P106:Q106"/>
    <mergeCell ref="B104:C104"/>
    <mergeCell ref="D104:J104"/>
    <mergeCell ref="K104:L104"/>
    <mergeCell ref="M104:N104"/>
    <mergeCell ref="B105:C105"/>
    <mergeCell ref="D105:J105"/>
    <mergeCell ref="K105:L105"/>
    <mergeCell ref="M105:N105"/>
    <mergeCell ref="B102:C102"/>
    <mergeCell ref="D102:J102"/>
    <mergeCell ref="K102:L102"/>
    <mergeCell ref="M102:N102"/>
    <mergeCell ref="P102:Q102"/>
    <mergeCell ref="B103:C103"/>
    <mergeCell ref="D103:J103"/>
    <mergeCell ref="K103:L103"/>
    <mergeCell ref="M103:N103"/>
    <mergeCell ref="P103:Q103"/>
    <mergeCell ref="D100:S100"/>
    <mergeCell ref="B101:C101"/>
    <mergeCell ref="D101:J101"/>
    <mergeCell ref="K101:L101"/>
    <mergeCell ref="M101:N101"/>
    <mergeCell ref="P101:Q101"/>
    <mergeCell ref="B98:C98"/>
    <mergeCell ref="D98:J98"/>
    <mergeCell ref="K98:L98"/>
    <mergeCell ref="M98:N98"/>
    <mergeCell ref="P98:Q98"/>
    <mergeCell ref="K99:L99"/>
    <mergeCell ref="M99:N99"/>
    <mergeCell ref="P99:Q99"/>
    <mergeCell ref="B96:C96"/>
    <mergeCell ref="D96:J96"/>
    <mergeCell ref="K96:L96"/>
    <mergeCell ref="M96:N96"/>
    <mergeCell ref="P96:Q96"/>
    <mergeCell ref="B97:C97"/>
    <mergeCell ref="D97:J97"/>
    <mergeCell ref="K97:L97"/>
    <mergeCell ref="M97:N97"/>
    <mergeCell ref="P97:Q97"/>
    <mergeCell ref="D94:S94"/>
    <mergeCell ref="B95:C95"/>
    <mergeCell ref="D95:J95"/>
    <mergeCell ref="K95:L95"/>
    <mergeCell ref="M95:N95"/>
    <mergeCell ref="P95:Q95"/>
    <mergeCell ref="A88:B88"/>
    <mergeCell ref="A90:C90"/>
    <mergeCell ref="M90:R90"/>
    <mergeCell ref="D91:S91"/>
    <mergeCell ref="B93:C93"/>
    <mergeCell ref="D93:J93"/>
    <mergeCell ref="K93:L93"/>
    <mergeCell ref="M93:N93"/>
    <mergeCell ref="P93:Q93"/>
    <mergeCell ref="K85:L85"/>
    <mergeCell ref="M85:N85"/>
    <mergeCell ref="P85:Q85"/>
    <mergeCell ref="K86:L86"/>
    <mergeCell ref="M86:N86"/>
    <mergeCell ref="P86:Q86"/>
    <mergeCell ref="P83:Q83"/>
    <mergeCell ref="B84:C84"/>
    <mergeCell ref="D84:J84"/>
    <mergeCell ref="K84:L84"/>
    <mergeCell ref="M84:N84"/>
    <mergeCell ref="P84:Q84"/>
    <mergeCell ref="B82:C82"/>
    <mergeCell ref="D82:J82"/>
    <mergeCell ref="K82:L82"/>
    <mergeCell ref="M82:N82"/>
    <mergeCell ref="B83:C83"/>
    <mergeCell ref="D83:J83"/>
    <mergeCell ref="K83:L83"/>
    <mergeCell ref="M83:N83"/>
    <mergeCell ref="B80:C80"/>
    <mergeCell ref="D80:J80"/>
    <mergeCell ref="K80:L80"/>
    <mergeCell ref="M80:N80"/>
    <mergeCell ref="P80:Q80"/>
    <mergeCell ref="B81:C81"/>
    <mergeCell ref="D81:J81"/>
    <mergeCell ref="K81:L81"/>
    <mergeCell ref="M81:N81"/>
    <mergeCell ref="P81:Q81"/>
    <mergeCell ref="D78:S78"/>
    <mergeCell ref="B79:C79"/>
    <mergeCell ref="D79:J79"/>
    <mergeCell ref="K79:L79"/>
    <mergeCell ref="M79:N79"/>
    <mergeCell ref="P79:Q79"/>
    <mergeCell ref="B76:C76"/>
    <mergeCell ref="D76:J76"/>
    <mergeCell ref="K76:L76"/>
    <mergeCell ref="M76:N76"/>
    <mergeCell ref="P76:Q76"/>
    <mergeCell ref="K77:L77"/>
    <mergeCell ref="M77:N77"/>
    <mergeCell ref="P77:Q77"/>
    <mergeCell ref="B74:C74"/>
    <mergeCell ref="D74:J74"/>
    <mergeCell ref="K74:L74"/>
    <mergeCell ref="M74:N74"/>
    <mergeCell ref="P74:Q74"/>
    <mergeCell ref="B75:C75"/>
    <mergeCell ref="D75:J75"/>
    <mergeCell ref="K75:L75"/>
    <mergeCell ref="M75:N75"/>
    <mergeCell ref="D72:S72"/>
    <mergeCell ref="B73:C73"/>
    <mergeCell ref="D73:J73"/>
    <mergeCell ref="K73:L73"/>
    <mergeCell ref="M73:N73"/>
    <mergeCell ref="P73:Q73"/>
    <mergeCell ref="D69:S69"/>
    <mergeCell ref="B71:C71"/>
    <mergeCell ref="D71:J71"/>
    <mergeCell ref="K71:L71"/>
    <mergeCell ref="M71:N71"/>
    <mergeCell ref="P71:Q71"/>
    <mergeCell ref="K64:L64"/>
    <mergeCell ref="M64:N64"/>
    <mergeCell ref="P64:Q64"/>
    <mergeCell ref="A66:B66"/>
    <mergeCell ref="A68:C68"/>
    <mergeCell ref="M68:R68"/>
    <mergeCell ref="B62:C62"/>
    <mergeCell ref="D62:J62"/>
    <mergeCell ref="K62:L62"/>
    <mergeCell ref="M62:N62"/>
    <mergeCell ref="P62:Q62"/>
    <mergeCell ref="K63:L63"/>
    <mergeCell ref="M63:N63"/>
    <mergeCell ref="P63:Q63"/>
    <mergeCell ref="B60:C60"/>
    <mergeCell ref="D60:J60"/>
    <mergeCell ref="K60:L60"/>
    <mergeCell ref="M60:N60"/>
    <mergeCell ref="P60:Q60"/>
    <mergeCell ref="B61:C61"/>
    <mergeCell ref="D61:J61"/>
    <mergeCell ref="K61:L61"/>
    <mergeCell ref="M61:N61"/>
    <mergeCell ref="P61:Q61"/>
    <mergeCell ref="B58:C58"/>
    <mergeCell ref="D58:J58"/>
    <mergeCell ref="K58:L58"/>
    <mergeCell ref="M58:N58"/>
    <mergeCell ref="P58:Q58"/>
    <mergeCell ref="B59:C59"/>
    <mergeCell ref="D59:J59"/>
    <mergeCell ref="K59:L59"/>
    <mergeCell ref="M59:N59"/>
    <mergeCell ref="P59:Q59"/>
    <mergeCell ref="D56:S56"/>
    <mergeCell ref="B57:C57"/>
    <mergeCell ref="D57:J57"/>
    <mergeCell ref="K57:L57"/>
    <mergeCell ref="M57:N57"/>
    <mergeCell ref="P57:Q57"/>
    <mergeCell ref="B54:C54"/>
    <mergeCell ref="D54:J54"/>
    <mergeCell ref="K54:L54"/>
    <mergeCell ref="M54:N54"/>
    <mergeCell ref="P54:Q54"/>
    <mergeCell ref="K55:L55"/>
    <mergeCell ref="M55:N55"/>
    <mergeCell ref="P55:Q55"/>
    <mergeCell ref="B52:C52"/>
    <mergeCell ref="D52:J52"/>
    <mergeCell ref="K52:L52"/>
    <mergeCell ref="M52:N52"/>
    <mergeCell ref="P52:Q52"/>
    <mergeCell ref="B53:C53"/>
    <mergeCell ref="D53:J53"/>
    <mergeCell ref="K53:L53"/>
    <mergeCell ref="M53:N53"/>
    <mergeCell ref="D50:S50"/>
    <mergeCell ref="B51:C51"/>
    <mergeCell ref="D51:J51"/>
    <mergeCell ref="K51:L51"/>
    <mergeCell ref="M51:N51"/>
    <mergeCell ref="P51:Q51"/>
    <mergeCell ref="A44:B44"/>
    <mergeCell ref="A46:C46"/>
    <mergeCell ref="M46:R46"/>
    <mergeCell ref="D47:S47"/>
    <mergeCell ref="B49:C49"/>
    <mergeCell ref="D49:J49"/>
    <mergeCell ref="K49:L49"/>
    <mergeCell ref="M49:N49"/>
    <mergeCell ref="P49:Q49"/>
    <mergeCell ref="K41:L41"/>
    <mergeCell ref="M41:N41"/>
    <mergeCell ref="P41:Q41"/>
    <mergeCell ref="K42:L42"/>
    <mergeCell ref="M42:N42"/>
    <mergeCell ref="P42:Q42"/>
    <mergeCell ref="P39:Q39"/>
    <mergeCell ref="B40:C40"/>
    <mergeCell ref="D40:J40"/>
    <mergeCell ref="K40:L40"/>
    <mergeCell ref="M40:N40"/>
    <mergeCell ref="P40:Q40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P36:Q36"/>
    <mergeCell ref="B37:C37"/>
    <mergeCell ref="D37:J37"/>
    <mergeCell ref="K37:L37"/>
    <mergeCell ref="M37:N37"/>
    <mergeCell ref="P37:Q37"/>
    <mergeCell ref="D34:S34"/>
    <mergeCell ref="B35:C35"/>
    <mergeCell ref="D35:J35"/>
    <mergeCell ref="K35:L35"/>
    <mergeCell ref="M35:N35"/>
    <mergeCell ref="P35:Q35"/>
    <mergeCell ref="B32:C32"/>
    <mergeCell ref="D32:J32"/>
    <mergeCell ref="K32:L32"/>
    <mergeCell ref="M32:N32"/>
    <mergeCell ref="P32:Q32"/>
    <mergeCell ref="K33:L33"/>
    <mergeCell ref="M33:N33"/>
    <mergeCell ref="P33:Q33"/>
    <mergeCell ref="B30:C30"/>
    <mergeCell ref="D30:J30"/>
    <mergeCell ref="K30:L30"/>
    <mergeCell ref="M30:N30"/>
    <mergeCell ref="P30:Q30"/>
    <mergeCell ref="B31:C31"/>
    <mergeCell ref="D31:J31"/>
    <mergeCell ref="K31:L31"/>
    <mergeCell ref="M31:N31"/>
    <mergeCell ref="P31:Q31"/>
    <mergeCell ref="D28:S28"/>
    <mergeCell ref="B29:C29"/>
    <mergeCell ref="D29:J29"/>
    <mergeCell ref="K29:L29"/>
    <mergeCell ref="M29:N29"/>
    <mergeCell ref="P29:Q29"/>
    <mergeCell ref="A22:B22"/>
    <mergeCell ref="A24:C24"/>
    <mergeCell ref="M24:R24"/>
    <mergeCell ref="D25:S25"/>
    <mergeCell ref="B27:C27"/>
    <mergeCell ref="D27:J27"/>
    <mergeCell ref="K27:L27"/>
    <mergeCell ref="M27:N27"/>
    <mergeCell ref="P27:Q27"/>
    <mergeCell ref="K19:L19"/>
    <mergeCell ref="M19:N19"/>
    <mergeCell ref="P19:Q19"/>
    <mergeCell ref="K20:L20"/>
    <mergeCell ref="M20:N20"/>
    <mergeCell ref="P20:Q20"/>
    <mergeCell ref="P17:Q17"/>
    <mergeCell ref="B18:C18"/>
    <mergeCell ref="D18:J18"/>
    <mergeCell ref="K18:L18"/>
    <mergeCell ref="M18:N18"/>
    <mergeCell ref="P18:Q18"/>
    <mergeCell ref="B16:C16"/>
    <mergeCell ref="D16:J16"/>
    <mergeCell ref="K16:L16"/>
    <mergeCell ref="M16:N16"/>
    <mergeCell ref="B17:C17"/>
    <mergeCell ref="D17:J17"/>
    <mergeCell ref="K17:L17"/>
    <mergeCell ref="M17:N17"/>
    <mergeCell ref="B14:C14"/>
    <mergeCell ref="D14:J14"/>
    <mergeCell ref="K14:L14"/>
    <mergeCell ref="M14:N14"/>
    <mergeCell ref="P14:Q14"/>
    <mergeCell ref="B15:C15"/>
    <mergeCell ref="D15:J15"/>
    <mergeCell ref="K15:L15"/>
    <mergeCell ref="M15:N15"/>
    <mergeCell ref="P15:Q15"/>
    <mergeCell ref="D12:S12"/>
    <mergeCell ref="B13:C13"/>
    <mergeCell ref="D13:J13"/>
    <mergeCell ref="K13:L13"/>
    <mergeCell ref="M13:N13"/>
    <mergeCell ref="P13:Q13"/>
    <mergeCell ref="B10:C10"/>
    <mergeCell ref="D10:J10"/>
    <mergeCell ref="K10:L10"/>
    <mergeCell ref="M10:N10"/>
    <mergeCell ref="P10:Q10"/>
    <mergeCell ref="K11:L11"/>
    <mergeCell ref="M11:N11"/>
    <mergeCell ref="P11:Q11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P9:Q9"/>
    <mergeCell ref="D6:S6"/>
    <mergeCell ref="B7:C7"/>
    <mergeCell ref="D7:J7"/>
    <mergeCell ref="K7:L7"/>
    <mergeCell ref="M7:N7"/>
    <mergeCell ref="P7:Q7"/>
    <mergeCell ref="A2:C2"/>
    <mergeCell ref="M2:R2"/>
    <mergeCell ref="D3:S3"/>
    <mergeCell ref="B5:C5"/>
    <mergeCell ref="D5:J5"/>
    <mergeCell ref="K5:L5"/>
    <mergeCell ref="M5:N5"/>
    <mergeCell ref="P5:Q5"/>
  </mergeCells>
  <printOptions/>
  <pageMargins left="0.2755905511811024" right="0.2755905511811024" top="0.2755905511811024" bottom="0.2755905511811024" header="0" footer="0"/>
  <pageSetup fitToHeight="0" fitToWidth="0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Елисеева Ирина Юрьевна</cp:lastModifiedBy>
  <cp:lastPrinted>2022-05-23T04:52:55Z</cp:lastPrinted>
  <dcterms:created xsi:type="dcterms:W3CDTF">2022-05-23T04:52:55Z</dcterms:created>
  <dcterms:modified xsi:type="dcterms:W3CDTF">2022-05-23T05:16:49Z</dcterms:modified>
  <cp:category/>
  <cp:version/>
  <cp:contentType/>
  <cp:contentStatus/>
  <cp:revision>1</cp:revision>
</cp:coreProperties>
</file>